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110" tabRatio="590" activeTab="0"/>
  </bookViews>
  <sheets>
    <sheet name="5 класс" sheetId="1" r:id="rId1"/>
  </sheets>
  <definedNames/>
  <calcPr fullCalcOnLoad="1"/>
</workbook>
</file>

<file path=xl/sharedStrings.xml><?xml version="1.0" encoding="utf-8"?>
<sst xmlns="http://schemas.openxmlformats.org/spreadsheetml/2006/main" count="171" uniqueCount="72">
  <si>
    <t>Шифр</t>
  </si>
  <si>
    <t>итого баллов</t>
  </si>
  <si>
    <t>аудирование</t>
  </si>
  <si>
    <t>чтение</t>
  </si>
  <si>
    <t>лексико-грам.</t>
  </si>
  <si>
    <t>письмо</t>
  </si>
  <si>
    <t>АЯ-5-13</t>
  </si>
  <si>
    <t>АЯ-5-14</t>
  </si>
  <si>
    <t>АЯ-5-01</t>
  </si>
  <si>
    <t>АЯ-5-15</t>
  </si>
  <si>
    <t>победитель</t>
  </si>
  <si>
    <t>Щеголева Елена Леонидовна</t>
  </si>
  <si>
    <t>АЯ-5-16</t>
  </si>
  <si>
    <t>АЯ-5-03</t>
  </si>
  <si>
    <t>АЯ-5-21</t>
  </si>
  <si>
    <t>АЯ-5-22</t>
  </si>
  <si>
    <t>АЯ-5-23</t>
  </si>
  <si>
    <t>АЯ-5-18</t>
  </si>
  <si>
    <t>АЯ-5-02</t>
  </si>
  <si>
    <t>АЯ-5-05</t>
  </si>
  <si>
    <t>АЯ-5-04</t>
  </si>
  <si>
    <t>АЯ-5-17</t>
  </si>
  <si>
    <t>АЯ-5-09</t>
  </si>
  <si>
    <t>АЯ-5-19</t>
  </si>
  <si>
    <t>АЯ-5-20</t>
  </si>
  <si>
    <t>АЯ-5-07</t>
  </si>
  <si>
    <t>АЯ-5-06</t>
  </si>
  <si>
    <t>АЯ-5-12</t>
  </si>
  <si>
    <t>АЯ-5-10</t>
  </si>
  <si>
    <t>АЯ-5-08</t>
  </si>
  <si>
    <t>АЯ-5-11</t>
  </si>
  <si>
    <t>Шувалова А.Ю.</t>
  </si>
  <si>
    <t>Петрова О.П.</t>
  </si>
  <si>
    <t>Щеголева Е.Л.</t>
  </si>
  <si>
    <t>Павлова М.А.</t>
  </si>
  <si>
    <t>участник</t>
  </si>
  <si>
    <t>Протокол школьного этапа всеросийской олимпиады школьников по английскому языку 2020-2021 учебный год</t>
  </si>
  <si>
    <r>
      <t xml:space="preserve">Количество участников: </t>
    </r>
    <r>
      <rPr>
        <b/>
        <i/>
        <sz val="11"/>
        <rFont val="Arial"/>
        <family val="2"/>
      </rPr>
      <t>23</t>
    </r>
  </si>
  <si>
    <t>Дата проведения:</t>
  </si>
  <si>
    <r>
      <t xml:space="preserve">Место проведения: </t>
    </r>
    <r>
      <rPr>
        <b/>
        <i/>
        <sz val="11"/>
        <rFont val="Arial"/>
        <family val="2"/>
      </rPr>
      <t>МАОУ "СОШ №65" г.Чебоксары</t>
    </r>
  </si>
  <si>
    <t>Председатель жюри: Осипова Наталья Николаевна</t>
  </si>
  <si>
    <t xml:space="preserve">                          Петрова Ольга Петровна</t>
  </si>
  <si>
    <r>
      <t xml:space="preserve">Члены жюри: </t>
    </r>
    <r>
      <rPr>
        <b/>
        <i/>
        <sz val="11"/>
        <rFont val="Arial"/>
        <family val="2"/>
      </rPr>
      <t>Павлова Марина Алексеевна</t>
    </r>
  </si>
  <si>
    <t>№</t>
  </si>
  <si>
    <t>Город</t>
  </si>
  <si>
    <t>Чебоксары</t>
  </si>
  <si>
    <t>Наименование ОО (сокращенное наименование по Уставу)</t>
  </si>
  <si>
    <t>МАОУ "СОШ №65"</t>
  </si>
  <si>
    <t>Класс, в котором обучается</t>
  </si>
  <si>
    <t>Класс, за который выступает</t>
  </si>
  <si>
    <t>Ф.И.О. наставника (полностью)</t>
  </si>
  <si>
    <t>Зиятдинова Надежда Геннадьевна</t>
  </si>
  <si>
    <t>Шувалова Ангелина Юрьевна</t>
  </si>
  <si>
    <t>Петрова Ольга Петровна</t>
  </si>
  <si>
    <t>Мальцева  Мария Алексеевна</t>
  </si>
  <si>
    <t>Прокопьева Татьяна Андреевна</t>
  </si>
  <si>
    <t>МАКСИМАЛЬНЫЙ БАЛЛ</t>
  </si>
  <si>
    <t>Эффективность участия (%)</t>
  </si>
  <si>
    <t>Результат (победитель/ призер/ участник)</t>
  </si>
  <si>
    <t>Мальцева М.А.</t>
  </si>
  <si>
    <t xml:space="preserve">Члены жюри: </t>
  </si>
  <si>
    <t xml:space="preserve">Председатель жюри: </t>
  </si>
  <si>
    <t>Осипова Н.Н.</t>
  </si>
  <si>
    <t>5Е</t>
  </si>
  <si>
    <t>5Д</t>
  </si>
  <si>
    <t>5В</t>
  </si>
  <si>
    <t>5С</t>
  </si>
  <si>
    <t>5Г</t>
  </si>
  <si>
    <t>5А</t>
  </si>
  <si>
    <t xml:space="preserve">       Мальцева Мария Алексеевна</t>
  </si>
  <si>
    <t xml:space="preserve">       Шувалова Ангелина Юрьевна</t>
  </si>
  <si>
    <t xml:space="preserve">       Щеголева Елена Леонидовна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</si>
</sst>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d\ mmmm\ yyyy\ \г\.;@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i/>
      <sz val="10"/>
      <name val="Times New Roman"/>
      <family val="1"/>
    </font>
    <font>
      <b/>
      <i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/>
    </xf>
    <xf numFmtId="197" fontId="28" fillId="0" borderId="11" xfId="0" applyNumberFormat="1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vertical="top" wrapText="1"/>
    </xf>
    <xf numFmtId="197" fontId="28" fillId="0" borderId="1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vertical="top" wrapText="1"/>
    </xf>
    <xf numFmtId="197" fontId="28" fillId="0" borderId="16" xfId="0" applyNumberFormat="1" applyFont="1" applyFill="1" applyBorder="1" applyAlignment="1">
      <alignment horizontal="center" vertical="center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197" fontId="29" fillId="0" borderId="16" xfId="0" applyNumberFormat="1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197" fontId="29" fillId="0" borderId="11" xfId="0" applyNumberFormat="1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2" fontId="22" fillId="0" borderId="11" xfId="0" applyNumberFormat="1" applyFont="1" applyFill="1" applyBorder="1" applyAlignment="1">
      <alignment horizontal="center" vertical="center"/>
    </xf>
    <xf numFmtId="2" fontId="22" fillId="0" borderId="14" xfId="0" applyNumberFormat="1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197" fontId="31" fillId="0" borderId="16" xfId="0" applyNumberFormat="1" applyFont="1" applyBorder="1" applyAlignment="1">
      <alignment horizontal="center" vertical="center" wrapText="1"/>
    </xf>
    <xf numFmtId="197" fontId="31" fillId="0" borderId="23" xfId="0" applyNumberFormat="1" applyFont="1" applyBorder="1" applyAlignment="1">
      <alignment horizontal="center" vertical="center" wrapText="1"/>
    </xf>
    <xf numFmtId="197" fontId="29" fillId="0" borderId="2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6" fillId="0" borderId="0" xfId="0" applyFont="1" applyBorder="1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7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46"/>
  <sheetViews>
    <sheetView tabSelected="1" zoomScalePageLayoutView="0" workbookViewId="0" topLeftCell="A1">
      <selection activeCell="A1" sqref="A1"/>
    </sheetView>
  </sheetViews>
  <sheetFormatPr defaultColWidth="7.7109375" defaultRowHeight="12.75"/>
  <cols>
    <col min="1" max="1" width="3.421875" style="1" customWidth="1"/>
    <col min="2" max="2" width="10.8515625" style="1" customWidth="1"/>
    <col min="3" max="3" width="13.8515625" style="1" customWidth="1"/>
    <col min="4" max="4" width="20.7109375" style="2" customWidth="1"/>
    <col min="5" max="6" width="12.28125" style="1" customWidth="1"/>
    <col min="7" max="7" width="19.28125" style="2" customWidth="1"/>
    <col min="8" max="12" width="10.7109375" style="1" customWidth="1"/>
    <col min="13" max="13" width="19.8515625" style="1" customWidth="1"/>
    <col min="14" max="14" width="19.00390625" style="1" customWidth="1"/>
    <col min="15" max="15" width="15.8515625" style="1" customWidth="1"/>
    <col min="16" max="16" width="10.421875" style="3" customWidth="1"/>
    <col min="17" max="16384" width="7.7109375" style="1" customWidth="1"/>
  </cols>
  <sheetData>
    <row r="3" spans="1:15" ht="12.75" customHeight="1">
      <c r="A3" s="9" t="s">
        <v>36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">
      <c r="A5" s="5"/>
      <c r="B5" s="11" t="s">
        <v>37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5">
      <c r="A6" s="5"/>
      <c r="B6" s="15" t="s">
        <v>38</v>
      </c>
      <c r="C6" s="15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5">
      <c r="A7" s="6"/>
      <c r="B7" s="11" t="s">
        <v>39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5">
      <c r="A8" s="7"/>
      <c r="B8" s="12" t="s">
        <v>40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5">
      <c r="A9" s="7"/>
      <c r="B9" s="12" t="s">
        <v>42</v>
      </c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5">
      <c r="A10" s="7"/>
      <c r="B10" s="16"/>
      <c r="C10" s="19" t="s">
        <v>69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5">
      <c r="A11" s="7"/>
      <c r="B11" s="16"/>
      <c r="C11" s="19" t="s">
        <v>70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4.25">
      <c r="A12" s="18"/>
      <c r="B12" s="19"/>
      <c r="C12" s="19" t="s">
        <v>71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4.25">
      <c r="A13" s="7"/>
      <c r="B13" s="55" t="s">
        <v>41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</row>
    <row r="14" spans="1:15" ht="12.7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3.5" thickBot="1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51.75" thickBot="1">
      <c r="A16" s="35" t="s">
        <v>43</v>
      </c>
      <c r="B16" s="36" t="s">
        <v>0</v>
      </c>
      <c r="C16" s="37" t="s">
        <v>44</v>
      </c>
      <c r="D16" s="37" t="s">
        <v>46</v>
      </c>
      <c r="E16" s="37" t="s">
        <v>48</v>
      </c>
      <c r="F16" s="37" t="s">
        <v>49</v>
      </c>
      <c r="G16" s="37" t="s">
        <v>50</v>
      </c>
      <c r="H16" s="37" t="s">
        <v>2</v>
      </c>
      <c r="I16" s="37" t="s">
        <v>3</v>
      </c>
      <c r="J16" s="37" t="s">
        <v>4</v>
      </c>
      <c r="K16" s="37" t="s">
        <v>5</v>
      </c>
      <c r="L16" s="37" t="s">
        <v>1</v>
      </c>
      <c r="M16" s="37" t="s">
        <v>56</v>
      </c>
      <c r="N16" s="37" t="s">
        <v>57</v>
      </c>
      <c r="O16" s="38" t="s">
        <v>58</v>
      </c>
    </row>
    <row r="17" spans="1:15" ht="27" customHeight="1">
      <c r="A17" s="30">
        <v>1</v>
      </c>
      <c r="B17" s="31" t="s">
        <v>6</v>
      </c>
      <c r="C17" s="31" t="s">
        <v>45</v>
      </c>
      <c r="D17" s="31" t="s">
        <v>47</v>
      </c>
      <c r="E17" s="32" t="s">
        <v>63</v>
      </c>
      <c r="F17" s="32">
        <v>5</v>
      </c>
      <c r="G17" s="33" t="s">
        <v>51</v>
      </c>
      <c r="H17" s="34">
        <v>4</v>
      </c>
      <c r="I17" s="34">
        <v>2</v>
      </c>
      <c r="J17" s="34">
        <v>11</v>
      </c>
      <c r="K17" s="34">
        <v>5</v>
      </c>
      <c r="L17" s="46">
        <f>SUM(H17:K17)</f>
        <v>22</v>
      </c>
      <c r="M17" s="39">
        <v>53</v>
      </c>
      <c r="N17" s="39">
        <f>L17/M17*100</f>
        <v>41.509433962264154</v>
      </c>
      <c r="O17" s="40" t="s">
        <v>10</v>
      </c>
    </row>
    <row r="18" spans="1:15" ht="25.5">
      <c r="A18" s="24">
        <v>2</v>
      </c>
      <c r="B18" s="23" t="s">
        <v>7</v>
      </c>
      <c r="C18" s="23" t="s">
        <v>45</v>
      </c>
      <c r="D18" s="23" t="s">
        <v>47</v>
      </c>
      <c r="E18" s="21" t="s">
        <v>64</v>
      </c>
      <c r="F18" s="21">
        <v>5</v>
      </c>
      <c r="G18" s="22" t="s">
        <v>52</v>
      </c>
      <c r="H18" s="20">
        <v>1</v>
      </c>
      <c r="I18" s="20">
        <v>0</v>
      </c>
      <c r="J18" s="20">
        <v>8</v>
      </c>
      <c r="K18" s="20">
        <v>8</v>
      </c>
      <c r="L18" s="46">
        <f aca="true" t="shared" si="0" ref="L18:L39">SUM(H18:K18)</f>
        <v>17</v>
      </c>
      <c r="M18" s="41">
        <v>53</v>
      </c>
      <c r="N18" s="39">
        <f aca="true" t="shared" si="1" ref="N18:N39">L18/M18*100</f>
        <v>32.075471698113205</v>
      </c>
      <c r="O18" s="42" t="s">
        <v>35</v>
      </c>
    </row>
    <row r="19" spans="1:15" ht="25.5">
      <c r="A19" s="24">
        <v>3</v>
      </c>
      <c r="B19" s="23" t="s">
        <v>9</v>
      </c>
      <c r="C19" s="23" t="s">
        <v>45</v>
      </c>
      <c r="D19" s="23" t="s">
        <v>47</v>
      </c>
      <c r="E19" s="21" t="s">
        <v>65</v>
      </c>
      <c r="F19" s="21">
        <v>5</v>
      </c>
      <c r="G19" s="22" t="s">
        <v>53</v>
      </c>
      <c r="H19" s="20">
        <v>4</v>
      </c>
      <c r="I19" s="20">
        <v>3</v>
      </c>
      <c r="J19" s="20">
        <v>6</v>
      </c>
      <c r="K19" s="20">
        <v>4</v>
      </c>
      <c r="L19" s="46">
        <f t="shared" si="0"/>
        <v>17</v>
      </c>
      <c r="M19" s="41">
        <v>53</v>
      </c>
      <c r="N19" s="39">
        <f t="shared" si="1"/>
        <v>32.075471698113205</v>
      </c>
      <c r="O19" s="42" t="s">
        <v>35</v>
      </c>
    </row>
    <row r="20" spans="1:15" ht="25.5">
      <c r="A20" s="24">
        <v>4</v>
      </c>
      <c r="B20" s="23" t="s">
        <v>8</v>
      </c>
      <c r="C20" s="23" t="s">
        <v>45</v>
      </c>
      <c r="D20" s="23" t="s">
        <v>47</v>
      </c>
      <c r="E20" s="21" t="s">
        <v>66</v>
      </c>
      <c r="F20" s="21">
        <v>5</v>
      </c>
      <c r="G20" s="22" t="s">
        <v>54</v>
      </c>
      <c r="H20" s="20">
        <v>1</v>
      </c>
      <c r="I20" s="20">
        <v>2</v>
      </c>
      <c r="J20" s="20">
        <v>5</v>
      </c>
      <c r="K20" s="20">
        <v>8</v>
      </c>
      <c r="L20" s="46">
        <f t="shared" si="0"/>
        <v>16</v>
      </c>
      <c r="M20" s="41">
        <v>53</v>
      </c>
      <c r="N20" s="39">
        <f t="shared" si="1"/>
        <v>30.18867924528302</v>
      </c>
      <c r="O20" s="42" t="s">
        <v>35</v>
      </c>
    </row>
    <row r="21" spans="1:15" ht="25.5">
      <c r="A21" s="24">
        <v>5</v>
      </c>
      <c r="B21" s="23" t="s">
        <v>12</v>
      </c>
      <c r="C21" s="23" t="s">
        <v>45</v>
      </c>
      <c r="D21" s="23" t="s">
        <v>47</v>
      </c>
      <c r="E21" s="21" t="s">
        <v>65</v>
      </c>
      <c r="F21" s="21">
        <v>5</v>
      </c>
      <c r="G21" s="22" t="s">
        <v>53</v>
      </c>
      <c r="H21" s="20">
        <v>4</v>
      </c>
      <c r="I21" s="20">
        <v>3</v>
      </c>
      <c r="J21" s="20">
        <v>7</v>
      </c>
      <c r="K21" s="20">
        <v>0</v>
      </c>
      <c r="L21" s="46">
        <f t="shared" si="0"/>
        <v>14</v>
      </c>
      <c r="M21" s="41">
        <v>53</v>
      </c>
      <c r="N21" s="39">
        <f t="shared" si="1"/>
        <v>26.41509433962264</v>
      </c>
      <c r="O21" s="42" t="s">
        <v>35</v>
      </c>
    </row>
    <row r="22" spans="1:15" ht="25.5">
      <c r="A22" s="24">
        <v>6</v>
      </c>
      <c r="B22" s="23" t="s">
        <v>13</v>
      </c>
      <c r="C22" s="23" t="s">
        <v>45</v>
      </c>
      <c r="D22" s="23" t="s">
        <v>47</v>
      </c>
      <c r="E22" s="21" t="s">
        <v>65</v>
      </c>
      <c r="F22" s="21">
        <v>5</v>
      </c>
      <c r="G22" s="22" t="s">
        <v>55</v>
      </c>
      <c r="H22" s="20">
        <v>4</v>
      </c>
      <c r="I22" s="20">
        <v>3</v>
      </c>
      <c r="J22" s="20">
        <v>6</v>
      </c>
      <c r="K22" s="20">
        <v>0</v>
      </c>
      <c r="L22" s="46">
        <f t="shared" si="0"/>
        <v>13</v>
      </c>
      <c r="M22" s="41">
        <v>53</v>
      </c>
      <c r="N22" s="39">
        <f t="shared" si="1"/>
        <v>24.528301886792452</v>
      </c>
      <c r="O22" s="42" t="s">
        <v>35</v>
      </c>
    </row>
    <row r="23" spans="1:15" ht="25.5">
      <c r="A23" s="24">
        <v>7</v>
      </c>
      <c r="B23" s="23" t="s">
        <v>14</v>
      </c>
      <c r="C23" s="23" t="s">
        <v>45</v>
      </c>
      <c r="D23" s="23" t="s">
        <v>47</v>
      </c>
      <c r="E23" s="21" t="s">
        <v>64</v>
      </c>
      <c r="F23" s="21">
        <v>5</v>
      </c>
      <c r="G23" s="22" t="s">
        <v>52</v>
      </c>
      <c r="H23" s="20">
        <v>1</v>
      </c>
      <c r="I23" s="20">
        <v>5</v>
      </c>
      <c r="J23" s="20">
        <v>5</v>
      </c>
      <c r="K23" s="20">
        <v>0</v>
      </c>
      <c r="L23" s="46">
        <f t="shared" si="0"/>
        <v>11</v>
      </c>
      <c r="M23" s="41">
        <v>53</v>
      </c>
      <c r="N23" s="39">
        <f t="shared" si="1"/>
        <v>20.754716981132077</v>
      </c>
      <c r="O23" s="42" t="s">
        <v>35</v>
      </c>
    </row>
    <row r="24" spans="1:15" ht="25.5">
      <c r="A24" s="24">
        <v>8</v>
      </c>
      <c r="B24" s="23" t="s">
        <v>15</v>
      </c>
      <c r="C24" s="23" t="s">
        <v>45</v>
      </c>
      <c r="D24" s="23" t="s">
        <v>47</v>
      </c>
      <c r="E24" s="21" t="s">
        <v>67</v>
      </c>
      <c r="F24" s="21">
        <v>5</v>
      </c>
      <c r="G24" s="22" t="s">
        <v>52</v>
      </c>
      <c r="H24" s="20">
        <v>2</v>
      </c>
      <c r="I24" s="20">
        <v>3</v>
      </c>
      <c r="J24" s="20">
        <v>6</v>
      </c>
      <c r="K24" s="20">
        <v>0</v>
      </c>
      <c r="L24" s="46">
        <f t="shared" si="0"/>
        <v>11</v>
      </c>
      <c r="M24" s="41">
        <v>53</v>
      </c>
      <c r="N24" s="39">
        <f t="shared" si="1"/>
        <v>20.754716981132077</v>
      </c>
      <c r="O24" s="42" t="s">
        <v>35</v>
      </c>
    </row>
    <row r="25" spans="1:15" ht="25.5">
      <c r="A25" s="24">
        <v>9</v>
      </c>
      <c r="B25" s="23" t="s">
        <v>16</v>
      </c>
      <c r="C25" s="23" t="s">
        <v>45</v>
      </c>
      <c r="D25" s="23" t="s">
        <v>47</v>
      </c>
      <c r="E25" s="21" t="s">
        <v>66</v>
      </c>
      <c r="F25" s="21">
        <v>5</v>
      </c>
      <c r="G25" s="22" t="s">
        <v>54</v>
      </c>
      <c r="H25" s="20">
        <v>2</v>
      </c>
      <c r="I25" s="20">
        <v>2</v>
      </c>
      <c r="J25" s="20">
        <v>5</v>
      </c>
      <c r="K25" s="20">
        <v>0</v>
      </c>
      <c r="L25" s="46">
        <f t="shared" si="0"/>
        <v>9</v>
      </c>
      <c r="M25" s="41">
        <v>53</v>
      </c>
      <c r="N25" s="39">
        <f t="shared" si="1"/>
        <v>16.9811320754717</v>
      </c>
      <c r="O25" s="42" t="s">
        <v>35</v>
      </c>
    </row>
    <row r="26" spans="1:15" ht="25.5">
      <c r="A26" s="24">
        <v>10</v>
      </c>
      <c r="B26" s="23" t="s">
        <v>17</v>
      </c>
      <c r="C26" s="23" t="s">
        <v>45</v>
      </c>
      <c r="D26" s="23" t="s">
        <v>47</v>
      </c>
      <c r="E26" s="21" t="s">
        <v>64</v>
      </c>
      <c r="F26" s="21">
        <v>5</v>
      </c>
      <c r="G26" s="22" t="s">
        <v>52</v>
      </c>
      <c r="H26" s="20">
        <v>1</v>
      </c>
      <c r="I26" s="20">
        <v>1</v>
      </c>
      <c r="J26" s="20">
        <v>6</v>
      </c>
      <c r="K26" s="20">
        <v>0</v>
      </c>
      <c r="L26" s="46">
        <f t="shared" si="0"/>
        <v>8</v>
      </c>
      <c r="M26" s="43">
        <v>53</v>
      </c>
      <c r="N26" s="39">
        <f t="shared" si="1"/>
        <v>15.09433962264151</v>
      </c>
      <c r="O26" s="42" t="s">
        <v>35</v>
      </c>
    </row>
    <row r="27" spans="1:17" ht="25.5">
      <c r="A27" s="24">
        <v>11</v>
      </c>
      <c r="B27" s="23" t="s">
        <v>18</v>
      </c>
      <c r="C27" s="23" t="s">
        <v>45</v>
      </c>
      <c r="D27" s="23" t="s">
        <v>47</v>
      </c>
      <c r="E27" s="21" t="s">
        <v>64</v>
      </c>
      <c r="F27" s="21">
        <v>5</v>
      </c>
      <c r="G27" s="22" t="s">
        <v>11</v>
      </c>
      <c r="H27" s="20">
        <v>3</v>
      </c>
      <c r="I27" s="20">
        <v>4</v>
      </c>
      <c r="J27" s="20">
        <v>0</v>
      </c>
      <c r="K27" s="20">
        <v>0</v>
      </c>
      <c r="L27" s="46">
        <f t="shared" si="0"/>
        <v>7</v>
      </c>
      <c r="M27" s="43">
        <v>53</v>
      </c>
      <c r="N27" s="39">
        <f t="shared" si="1"/>
        <v>13.20754716981132</v>
      </c>
      <c r="O27" s="42" t="s">
        <v>35</v>
      </c>
      <c r="Q27" s="4"/>
    </row>
    <row r="28" spans="1:15" ht="25.5">
      <c r="A28" s="24">
        <v>12</v>
      </c>
      <c r="B28" s="23" t="s">
        <v>19</v>
      </c>
      <c r="C28" s="23" t="s">
        <v>45</v>
      </c>
      <c r="D28" s="23" t="s">
        <v>47</v>
      </c>
      <c r="E28" s="21" t="s">
        <v>68</v>
      </c>
      <c r="F28" s="21">
        <v>5</v>
      </c>
      <c r="G28" s="22" t="s">
        <v>53</v>
      </c>
      <c r="H28" s="20">
        <v>1</v>
      </c>
      <c r="I28" s="20">
        <v>3</v>
      </c>
      <c r="J28" s="20">
        <v>2</v>
      </c>
      <c r="K28" s="20">
        <v>0</v>
      </c>
      <c r="L28" s="46">
        <f t="shared" si="0"/>
        <v>6</v>
      </c>
      <c r="M28" s="43">
        <v>53</v>
      </c>
      <c r="N28" s="39">
        <f t="shared" si="1"/>
        <v>11.320754716981133</v>
      </c>
      <c r="O28" s="42" t="s">
        <v>35</v>
      </c>
    </row>
    <row r="29" spans="1:15" ht="25.5">
      <c r="A29" s="24">
        <v>13</v>
      </c>
      <c r="B29" s="23" t="s">
        <v>20</v>
      </c>
      <c r="C29" s="23" t="s">
        <v>45</v>
      </c>
      <c r="D29" s="23" t="s">
        <v>47</v>
      </c>
      <c r="E29" s="21" t="s">
        <v>65</v>
      </c>
      <c r="F29" s="21">
        <v>5</v>
      </c>
      <c r="G29" s="22" t="s">
        <v>55</v>
      </c>
      <c r="H29" s="20">
        <v>1</v>
      </c>
      <c r="I29" s="20">
        <v>2</v>
      </c>
      <c r="J29" s="20">
        <v>3</v>
      </c>
      <c r="K29" s="20">
        <v>0</v>
      </c>
      <c r="L29" s="46">
        <f t="shared" si="0"/>
        <v>6</v>
      </c>
      <c r="M29" s="43">
        <v>53</v>
      </c>
      <c r="N29" s="39">
        <f t="shared" si="1"/>
        <v>11.320754716981133</v>
      </c>
      <c r="O29" s="42" t="s">
        <v>35</v>
      </c>
    </row>
    <row r="30" spans="1:15" ht="25.5">
      <c r="A30" s="24">
        <v>14</v>
      </c>
      <c r="B30" s="23" t="s">
        <v>21</v>
      </c>
      <c r="C30" s="23" t="s">
        <v>45</v>
      </c>
      <c r="D30" s="23" t="s">
        <v>47</v>
      </c>
      <c r="E30" s="21" t="s">
        <v>64</v>
      </c>
      <c r="F30" s="21">
        <v>5</v>
      </c>
      <c r="G30" s="22" t="s">
        <v>52</v>
      </c>
      <c r="H30" s="20">
        <v>2</v>
      </c>
      <c r="I30" s="20">
        <v>3</v>
      </c>
      <c r="J30" s="20">
        <v>1</v>
      </c>
      <c r="K30" s="20">
        <v>0</v>
      </c>
      <c r="L30" s="46">
        <f t="shared" si="0"/>
        <v>6</v>
      </c>
      <c r="M30" s="43">
        <v>53</v>
      </c>
      <c r="N30" s="39">
        <f t="shared" si="1"/>
        <v>11.320754716981133</v>
      </c>
      <c r="O30" s="42" t="s">
        <v>35</v>
      </c>
    </row>
    <row r="31" spans="1:15" ht="25.5">
      <c r="A31" s="24">
        <v>15</v>
      </c>
      <c r="B31" s="23" t="s">
        <v>22</v>
      </c>
      <c r="C31" s="23" t="s">
        <v>45</v>
      </c>
      <c r="D31" s="23" t="s">
        <v>47</v>
      </c>
      <c r="E31" s="21" t="s">
        <v>67</v>
      </c>
      <c r="F31" s="21">
        <v>5</v>
      </c>
      <c r="G31" s="22" t="s">
        <v>52</v>
      </c>
      <c r="H31" s="20">
        <v>1</v>
      </c>
      <c r="I31" s="20">
        <v>1</v>
      </c>
      <c r="J31" s="20">
        <v>4</v>
      </c>
      <c r="K31" s="20">
        <v>0</v>
      </c>
      <c r="L31" s="46">
        <f t="shared" si="0"/>
        <v>6</v>
      </c>
      <c r="M31" s="43">
        <v>53</v>
      </c>
      <c r="N31" s="39">
        <f t="shared" si="1"/>
        <v>11.320754716981133</v>
      </c>
      <c r="O31" s="42" t="s">
        <v>35</v>
      </c>
    </row>
    <row r="32" spans="1:15" ht="25.5">
      <c r="A32" s="24">
        <v>16</v>
      </c>
      <c r="B32" s="23" t="s">
        <v>23</v>
      </c>
      <c r="C32" s="23" t="s">
        <v>45</v>
      </c>
      <c r="D32" s="23" t="s">
        <v>47</v>
      </c>
      <c r="E32" s="21" t="s">
        <v>64</v>
      </c>
      <c r="F32" s="21">
        <v>5</v>
      </c>
      <c r="G32" s="22" t="s">
        <v>52</v>
      </c>
      <c r="H32" s="20">
        <v>1</v>
      </c>
      <c r="I32" s="20">
        <v>2</v>
      </c>
      <c r="J32" s="20">
        <v>3</v>
      </c>
      <c r="K32" s="20">
        <v>0</v>
      </c>
      <c r="L32" s="46">
        <f t="shared" si="0"/>
        <v>6</v>
      </c>
      <c r="M32" s="43">
        <v>53</v>
      </c>
      <c r="N32" s="39">
        <f t="shared" si="1"/>
        <v>11.320754716981133</v>
      </c>
      <c r="O32" s="42" t="s">
        <v>35</v>
      </c>
    </row>
    <row r="33" spans="1:15" ht="25.5">
      <c r="A33" s="24">
        <v>17</v>
      </c>
      <c r="B33" s="23" t="s">
        <v>24</v>
      </c>
      <c r="C33" s="23" t="s">
        <v>45</v>
      </c>
      <c r="D33" s="23" t="s">
        <v>47</v>
      </c>
      <c r="E33" s="21" t="s">
        <v>65</v>
      </c>
      <c r="F33" s="21">
        <v>5</v>
      </c>
      <c r="G33" s="22" t="s">
        <v>53</v>
      </c>
      <c r="H33" s="20">
        <v>2</v>
      </c>
      <c r="I33" s="20">
        <v>1</v>
      </c>
      <c r="J33" s="20">
        <v>3</v>
      </c>
      <c r="K33" s="20">
        <v>0</v>
      </c>
      <c r="L33" s="46">
        <f t="shared" si="0"/>
        <v>6</v>
      </c>
      <c r="M33" s="43">
        <v>53</v>
      </c>
      <c r="N33" s="39">
        <f t="shared" si="1"/>
        <v>11.320754716981133</v>
      </c>
      <c r="O33" s="42" t="s">
        <v>35</v>
      </c>
    </row>
    <row r="34" spans="1:15" ht="25.5">
      <c r="A34" s="24">
        <v>18</v>
      </c>
      <c r="B34" s="23" t="s">
        <v>25</v>
      </c>
      <c r="C34" s="23" t="s">
        <v>45</v>
      </c>
      <c r="D34" s="23" t="s">
        <v>47</v>
      </c>
      <c r="E34" s="21" t="s">
        <v>68</v>
      </c>
      <c r="F34" s="21">
        <v>5</v>
      </c>
      <c r="G34" s="22" t="s">
        <v>11</v>
      </c>
      <c r="H34" s="20">
        <v>2</v>
      </c>
      <c r="I34" s="20">
        <v>1</v>
      </c>
      <c r="J34" s="20">
        <v>2</v>
      </c>
      <c r="K34" s="20">
        <v>0</v>
      </c>
      <c r="L34" s="46">
        <f t="shared" si="0"/>
        <v>5</v>
      </c>
      <c r="M34" s="43">
        <v>53</v>
      </c>
      <c r="N34" s="39">
        <f t="shared" si="1"/>
        <v>9.433962264150944</v>
      </c>
      <c r="O34" s="42" t="s">
        <v>35</v>
      </c>
    </row>
    <row r="35" spans="1:15" ht="25.5">
      <c r="A35" s="24">
        <v>19</v>
      </c>
      <c r="B35" s="23" t="s">
        <v>26</v>
      </c>
      <c r="C35" s="23" t="s">
        <v>45</v>
      </c>
      <c r="D35" s="23" t="s">
        <v>47</v>
      </c>
      <c r="E35" s="21" t="s">
        <v>68</v>
      </c>
      <c r="F35" s="21">
        <v>5</v>
      </c>
      <c r="G35" s="22" t="s">
        <v>53</v>
      </c>
      <c r="H35" s="20">
        <v>1</v>
      </c>
      <c r="I35" s="20">
        <v>3</v>
      </c>
      <c r="J35" s="20">
        <v>0</v>
      </c>
      <c r="K35" s="20">
        <v>0</v>
      </c>
      <c r="L35" s="46">
        <f t="shared" si="0"/>
        <v>4</v>
      </c>
      <c r="M35" s="43">
        <v>53</v>
      </c>
      <c r="N35" s="39">
        <f t="shared" si="1"/>
        <v>7.547169811320755</v>
      </c>
      <c r="O35" s="42" t="s">
        <v>35</v>
      </c>
    </row>
    <row r="36" spans="1:15" ht="25.5">
      <c r="A36" s="24">
        <v>20</v>
      </c>
      <c r="B36" s="23" t="s">
        <v>27</v>
      </c>
      <c r="C36" s="23" t="s">
        <v>45</v>
      </c>
      <c r="D36" s="23" t="s">
        <v>47</v>
      </c>
      <c r="E36" s="21" t="s">
        <v>65</v>
      </c>
      <c r="F36" s="21">
        <v>5</v>
      </c>
      <c r="G36" s="22" t="s">
        <v>52</v>
      </c>
      <c r="H36" s="20">
        <v>1</v>
      </c>
      <c r="I36" s="20">
        <v>1</v>
      </c>
      <c r="J36" s="20">
        <v>2</v>
      </c>
      <c r="K36" s="20">
        <v>0</v>
      </c>
      <c r="L36" s="46">
        <f t="shared" si="0"/>
        <v>4</v>
      </c>
      <c r="M36" s="43">
        <v>53</v>
      </c>
      <c r="N36" s="39">
        <f t="shared" si="1"/>
        <v>7.547169811320755</v>
      </c>
      <c r="O36" s="42" t="s">
        <v>35</v>
      </c>
    </row>
    <row r="37" spans="1:15" ht="25.5">
      <c r="A37" s="24">
        <v>21</v>
      </c>
      <c r="B37" s="23" t="s">
        <v>28</v>
      </c>
      <c r="C37" s="23" t="s">
        <v>45</v>
      </c>
      <c r="D37" s="23" t="s">
        <v>47</v>
      </c>
      <c r="E37" s="21" t="s">
        <v>67</v>
      </c>
      <c r="F37" s="21">
        <v>5</v>
      </c>
      <c r="G37" s="22" t="s">
        <v>55</v>
      </c>
      <c r="H37" s="20">
        <v>1</v>
      </c>
      <c r="I37" s="20">
        <v>2</v>
      </c>
      <c r="J37" s="20">
        <v>1</v>
      </c>
      <c r="K37" s="20">
        <v>0</v>
      </c>
      <c r="L37" s="46">
        <f t="shared" si="0"/>
        <v>4</v>
      </c>
      <c r="M37" s="43">
        <v>53</v>
      </c>
      <c r="N37" s="39">
        <f t="shared" si="1"/>
        <v>7.547169811320755</v>
      </c>
      <c r="O37" s="42" t="s">
        <v>35</v>
      </c>
    </row>
    <row r="38" spans="1:15" ht="25.5">
      <c r="A38" s="24">
        <v>22</v>
      </c>
      <c r="B38" s="23" t="s">
        <v>29</v>
      </c>
      <c r="C38" s="23" t="s">
        <v>45</v>
      </c>
      <c r="D38" s="23" t="s">
        <v>47</v>
      </c>
      <c r="E38" s="21" t="s">
        <v>67</v>
      </c>
      <c r="F38" s="21">
        <v>5</v>
      </c>
      <c r="G38" s="22" t="s">
        <v>55</v>
      </c>
      <c r="H38" s="20">
        <v>1</v>
      </c>
      <c r="I38" s="20">
        <v>1</v>
      </c>
      <c r="J38" s="20">
        <v>2</v>
      </c>
      <c r="K38" s="20">
        <v>0</v>
      </c>
      <c r="L38" s="46">
        <f t="shared" si="0"/>
        <v>4</v>
      </c>
      <c r="M38" s="43">
        <v>53</v>
      </c>
      <c r="N38" s="39">
        <f t="shared" si="1"/>
        <v>7.547169811320755</v>
      </c>
      <c r="O38" s="42" t="s">
        <v>35</v>
      </c>
    </row>
    <row r="39" spans="1:15" ht="26.25" thickBot="1">
      <c r="A39" s="25">
        <v>23</v>
      </c>
      <c r="B39" s="26" t="s">
        <v>30</v>
      </c>
      <c r="C39" s="26" t="s">
        <v>45</v>
      </c>
      <c r="D39" s="26" t="s">
        <v>47</v>
      </c>
      <c r="E39" s="27" t="s">
        <v>67</v>
      </c>
      <c r="F39" s="27">
        <v>5</v>
      </c>
      <c r="G39" s="28" t="s">
        <v>52</v>
      </c>
      <c r="H39" s="29">
        <v>0</v>
      </c>
      <c r="I39" s="29">
        <v>1</v>
      </c>
      <c r="J39" s="29">
        <v>2</v>
      </c>
      <c r="K39" s="29">
        <v>0</v>
      </c>
      <c r="L39" s="47">
        <f t="shared" si="0"/>
        <v>3</v>
      </c>
      <c r="M39" s="44">
        <v>53</v>
      </c>
      <c r="N39" s="48">
        <f t="shared" si="1"/>
        <v>5.660377358490567</v>
      </c>
      <c r="O39" s="45" t="s">
        <v>35</v>
      </c>
    </row>
    <row r="40" spans="4:16" s="49" customFormat="1" ht="12.75">
      <c r="D40" s="50"/>
      <c r="G40" s="50"/>
      <c r="O40" s="51"/>
      <c r="P40" s="51"/>
    </row>
    <row r="41" spans="2:16" s="49" customFormat="1" ht="12.75">
      <c r="B41" s="54" t="s">
        <v>61</v>
      </c>
      <c r="C41" s="54"/>
      <c r="D41" s="53" t="s">
        <v>62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1"/>
    </row>
    <row r="42" spans="2:16" s="49" customFormat="1" ht="12.75">
      <c r="B42" s="54" t="s">
        <v>60</v>
      </c>
      <c r="C42" s="54"/>
      <c r="D42" s="53" t="s">
        <v>34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1"/>
    </row>
    <row r="43" spans="2:16" s="49" customFormat="1" ht="12.75">
      <c r="B43" s="52"/>
      <c r="C43" s="52"/>
      <c r="D43" s="53" t="s">
        <v>59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1"/>
    </row>
    <row r="44" spans="2:16" s="49" customFormat="1" ht="12.75">
      <c r="B44" s="52"/>
      <c r="C44" s="52"/>
      <c r="D44" s="53" t="s">
        <v>31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1"/>
    </row>
    <row r="45" spans="2:16" s="49" customFormat="1" ht="12.75">
      <c r="B45" s="52"/>
      <c r="C45" s="52"/>
      <c r="D45" s="53" t="s">
        <v>32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1"/>
    </row>
    <row r="46" ht="12.75">
      <c r="D46" s="2" t="s">
        <v>33</v>
      </c>
    </row>
  </sheetData>
  <sheetProtection/>
  <mergeCells count="7">
    <mergeCell ref="A3:O3"/>
    <mergeCell ref="B5:O5"/>
    <mergeCell ref="B7:O7"/>
    <mergeCell ref="B9:O9"/>
    <mergeCell ref="B8:O8"/>
    <mergeCell ref="B14:O14"/>
    <mergeCell ref="B15:O15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Николаева Надежда Витальевна</cp:lastModifiedBy>
  <cp:lastPrinted>2018-10-08T11:30:08Z</cp:lastPrinted>
  <dcterms:created xsi:type="dcterms:W3CDTF">1996-10-08T23:32:33Z</dcterms:created>
  <dcterms:modified xsi:type="dcterms:W3CDTF">2020-10-16T08:06:40Z</dcterms:modified>
  <cp:category/>
  <cp:version/>
  <cp:contentType/>
  <cp:contentStatus/>
</cp:coreProperties>
</file>