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ВОШ_2024\ПРЕДМЕТЫ\11.10_Труд\Итоги\"/>
    </mc:Choice>
  </mc:AlternateContent>
  <bookViews>
    <workbookView xWindow="0" yWindow="0" windowWidth="28800" windowHeight="11730"/>
  </bookViews>
  <sheets>
    <sheet name="5кл.девочки" sheetId="7" r:id="rId1"/>
    <sheet name="6кл.мальчики" sheetId="8" r:id="rId2"/>
    <sheet name="6кл.девочки" sheetId="4" r:id="rId3"/>
    <sheet name="7 кл.мальчики" sheetId="12" r:id="rId4"/>
    <sheet name="7 кл.девочки" sheetId="10" r:id="rId5"/>
    <sheet name="8 кл.девочки" sheetId="15" r:id="rId6"/>
    <sheet name="8 кл.мальчики" sheetId="13" r:id="rId7"/>
    <sheet name="9кл.мальчики" sheetId="3" r:id="rId8"/>
    <sheet name="9кл.девочки" sheetId="1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5" i="15" l="1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J16" i="1"/>
  <c r="L16" i="1" s="1"/>
  <c r="L16" i="10"/>
  <c r="L17" i="10"/>
  <c r="L18" i="10"/>
  <c r="L19" i="10"/>
  <c r="L20" i="10"/>
  <c r="L21" i="10"/>
  <c r="L22" i="10"/>
  <c r="L23" i="10"/>
  <c r="Y17" i="7"/>
  <c r="Y18" i="7"/>
  <c r="Y19" i="7"/>
  <c r="Y20" i="7"/>
  <c r="Y21" i="7"/>
  <c r="Y16" i="7"/>
  <c r="Y17" i="8"/>
  <c r="Y18" i="8"/>
  <c r="Y19" i="8"/>
  <c r="Y20" i="8"/>
  <c r="Y21" i="8"/>
  <c r="Y22" i="8"/>
  <c r="Y23" i="8"/>
  <c r="Y24" i="8"/>
  <c r="Y25" i="8"/>
  <c r="Y26" i="8"/>
  <c r="Y16" i="8"/>
  <c r="Y50" i="4"/>
  <c r="Y51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16" i="4"/>
  <c r="L17" i="3"/>
  <c r="L19" i="3"/>
  <c r="L21" i="3"/>
  <c r="L29" i="3"/>
  <c r="L30" i="3"/>
  <c r="L31" i="3"/>
  <c r="L20" i="3"/>
  <c r="L18" i="3"/>
  <c r="L23" i="3"/>
  <c r="L27" i="3"/>
  <c r="L28" i="3"/>
  <c r="L22" i="3"/>
  <c r="L25" i="3"/>
  <c r="L26" i="3"/>
  <c r="L24" i="3"/>
  <c r="L16" i="3"/>
  <c r="J18" i="1"/>
  <c r="L18" i="1" s="1"/>
  <c r="J22" i="1"/>
  <c r="L22" i="1" s="1"/>
  <c r="J24" i="1"/>
  <c r="L24" i="1" s="1"/>
  <c r="J27" i="1"/>
  <c r="L27" i="1" s="1"/>
  <c r="J21" i="1"/>
  <c r="L21" i="1" s="1"/>
  <c r="J25" i="1"/>
  <c r="L25" i="1" s="1"/>
  <c r="J23" i="1"/>
  <c r="L23" i="1" s="1"/>
  <c r="J26" i="1"/>
  <c r="L26" i="1" s="1"/>
  <c r="J17" i="1"/>
  <c r="L17" i="1" s="1"/>
  <c r="J29" i="1"/>
  <c r="L29" i="1" s="1"/>
  <c r="J19" i="1"/>
  <c r="L19" i="1" s="1"/>
  <c r="J41" i="1"/>
  <c r="L41" i="1" s="1"/>
  <c r="J30" i="1"/>
  <c r="L30" i="1" s="1"/>
  <c r="J32" i="1"/>
  <c r="L32" i="1" s="1"/>
  <c r="J37" i="1"/>
  <c r="L37" i="1" s="1"/>
  <c r="J34" i="1"/>
  <c r="L34" i="1" s="1"/>
  <c r="J35" i="1"/>
  <c r="L35" i="1" s="1"/>
  <c r="J36" i="1"/>
  <c r="L36" i="1" s="1"/>
  <c r="J39" i="1"/>
  <c r="L39" i="1" s="1"/>
  <c r="J38" i="1"/>
  <c r="L38" i="1" s="1"/>
  <c r="J33" i="1"/>
  <c r="L33" i="1" s="1"/>
  <c r="J40" i="1"/>
  <c r="L40" i="1" s="1"/>
  <c r="J31" i="1"/>
  <c r="L31" i="1" s="1"/>
  <c r="J42" i="1"/>
  <c r="L42" i="1" s="1"/>
  <c r="J43" i="1"/>
  <c r="L43" i="1" s="1"/>
  <c r="J28" i="1"/>
  <c r="L28" i="1" s="1"/>
  <c r="J20" i="1"/>
  <c r="L20" i="1" s="1"/>
</calcChain>
</file>

<file path=xl/sharedStrings.xml><?xml version="1.0" encoding="utf-8"?>
<sst xmlns="http://schemas.openxmlformats.org/spreadsheetml/2006/main" count="1223" uniqueCount="116">
  <si>
    <t>город Чебоксары МАОУ "СОШ №65"</t>
  </si>
  <si>
    <t>№</t>
  </si>
  <si>
    <t>Шифр</t>
  </si>
  <si>
    <t>Город</t>
  </si>
  <si>
    <t>Наименование ОО (сокращенное наименование по Уставу)</t>
  </si>
  <si>
    <t>Ф.И.О. наставника (полностью)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</si>
  <si>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</si>
  <si>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</si>
  <si>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</si>
  <si>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</si>
  <si>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</si>
  <si>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</si>
  <si>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</si>
  <si>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 xml:space="preserve"> Задание 8</t>
  </si>
  <si>
    <t>Задание 9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</si>
  <si>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</si>
  <si>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</si>
  <si>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</si>
  <si>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</si>
  <si>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МАОУ "СОШ № 65"</t>
  </si>
  <si>
    <t>участник</t>
  </si>
  <si>
    <t xml:space="preserve">Председатель жюри: </t>
  </si>
  <si>
    <t>Члены жюри:</t>
  </si>
  <si>
    <t>Падукова Алина Владимировна</t>
  </si>
  <si>
    <t xml:space="preserve">Задание 10 </t>
  </si>
  <si>
    <t xml:space="preserve">Задание 11 </t>
  </si>
  <si>
    <t>Задание 12</t>
  </si>
  <si>
    <t>Задание 13</t>
  </si>
  <si>
    <t>5л</t>
  </si>
  <si>
    <t>г.Чебоксары</t>
  </si>
  <si>
    <t>Класс</t>
  </si>
  <si>
    <t xml:space="preserve">Класс,  </t>
  </si>
  <si>
    <t>Балясина Ирина Валентиновна - учитель ИЗО</t>
  </si>
  <si>
    <t>Задание 14</t>
  </si>
  <si>
    <t>Творческое задание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</si>
  <si>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 6</t>
    </r>
  </si>
  <si>
    <t>Петрова Елена Геннадьевна - учитель труда</t>
  </si>
  <si>
    <t>Софронова Ольга Витальевна - учитель труда</t>
  </si>
  <si>
    <t>Никитина Анна Николаевна - учитель труда</t>
  </si>
  <si>
    <t>Дата проведения: 11.10.2024</t>
  </si>
  <si>
    <t>9д</t>
  </si>
  <si>
    <t>9в</t>
  </si>
  <si>
    <t>9е</t>
  </si>
  <si>
    <t>теоритическая часть</t>
  </si>
  <si>
    <t>Моделирование</t>
  </si>
  <si>
    <t>9Г</t>
  </si>
  <si>
    <t>9г</t>
  </si>
  <si>
    <t>9а</t>
  </si>
  <si>
    <t>Практическая часть</t>
  </si>
  <si>
    <t>Теоретическая часть</t>
  </si>
  <si>
    <t>6д</t>
  </si>
  <si>
    <t>6п</t>
  </si>
  <si>
    <t>6в</t>
  </si>
  <si>
    <t>6б</t>
  </si>
  <si>
    <t>6л</t>
  </si>
  <si>
    <t>6г</t>
  </si>
  <si>
    <t>0.5</t>
  </si>
  <si>
    <t>6а</t>
  </si>
  <si>
    <t>5е</t>
  </si>
  <si>
    <t>8д</t>
  </si>
  <si>
    <t>0</t>
  </si>
  <si>
    <t>1</t>
  </si>
  <si>
    <t>0,5</t>
  </si>
  <si>
    <t>1,0</t>
  </si>
  <si>
    <t>Задание 8</t>
  </si>
  <si>
    <t>общая часть</t>
  </si>
  <si>
    <t>8в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</si>
  <si>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 16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</si>
  <si>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 11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</si>
  <si>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 36</t>
    </r>
  </si>
  <si>
    <t>теоретическая часть</t>
  </si>
  <si>
    <r>
      <rPr>
        <b/>
        <sz val="11"/>
        <rFont val="Arial"/>
        <family val="2"/>
        <charset val="204"/>
      </rPr>
      <t xml:space="preserve">Председатель жюри: </t>
    </r>
    <r>
      <rPr>
        <b/>
        <i/>
        <sz val="11"/>
        <rFont val="Arial"/>
        <family val="2"/>
        <charset val="204"/>
      </rPr>
      <t>Филиппова Оксана Юрьевна - учитель труда</t>
    </r>
  </si>
  <si>
    <r>
      <t xml:space="preserve">Члены жюри: </t>
    </r>
    <r>
      <rPr>
        <b/>
        <i/>
        <sz val="11"/>
        <rFont val="Arial"/>
        <family val="2"/>
        <charset val="204"/>
      </rPr>
      <t>Падукова Алина Владимировна - учитель труда</t>
    </r>
  </si>
  <si>
    <t>3</t>
  </si>
  <si>
    <t>6k</t>
  </si>
  <si>
    <t>Софронова Ольга Витальевна</t>
  </si>
  <si>
    <t>7л</t>
  </si>
  <si>
    <t>7Л</t>
  </si>
  <si>
    <t>8г</t>
  </si>
  <si>
    <t>8б</t>
  </si>
  <si>
    <t>7р</t>
  </si>
  <si>
    <t>7Р</t>
  </si>
  <si>
    <t>Задание 14С</t>
  </si>
  <si>
    <t>Задание 13С</t>
  </si>
  <si>
    <t>Задание 12С</t>
  </si>
  <si>
    <t>Задание 11С</t>
  </si>
  <si>
    <t>Задание 10С</t>
  </si>
  <si>
    <t>Задание 9С</t>
  </si>
  <si>
    <t>Задание 8С</t>
  </si>
  <si>
    <t>Задание 7С</t>
  </si>
  <si>
    <t xml:space="preserve">Задание 6С </t>
  </si>
  <si>
    <t>Задание 5С</t>
  </si>
  <si>
    <t>Задание 4С</t>
  </si>
  <si>
    <t xml:space="preserve"> Задание 3С</t>
  </si>
  <si>
    <t>Задание 2С</t>
  </si>
  <si>
    <t>Задание 1С</t>
  </si>
  <si>
    <t>Задание 5О</t>
  </si>
  <si>
    <t>Задание 4О</t>
  </si>
  <si>
    <t>Задание 3О</t>
  </si>
  <si>
    <t>Задание 2О</t>
  </si>
  <si>
    <t>Задание 1О</t>
  </si>
  <si>
    <t>призер</t>
  </si>
  <si>
    <t>3,5</t>
  </si>
  <si>
    <t>3,0</t>
  </si>
  <si>
    <t>4,0</t>
  </si>
  <si>
    <t>5,5</t>
  </si>
  <si>
    <t>5,0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</si>
  <si>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 28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</si>
  <si>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 8</t>
    </r>
  </si>
  <si>
    <t>Протокол школьного этапа этапа всероссийской олимпиады школьников по  технологии в 2024-2025 уч.г.,  7 класс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</si>
  <si>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15</t>
    </r>
  </si>
  <si>
    <t>Протокол школьного этапа всероссийской олимпиады школьников по  технологии в 2024-2025 уч.г.,  5 класс</t>
  </si>
  <si>
    <t>Протокол школьного этапа всероссийской олимпиады школьников по  технологии в 2024-2025 уч.г.,  6 класс</t>
  </si>
  <si>
    <t>Протокол школьного этапа всероссийской олимпиады школьников по  технологии в 2024-2025 уч.г.,  8 класс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</si>
  <si>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 20</t>
    </r>
  </si>
  <si>
    <t>Протокол школьного этапа всероссийской олимпиады школьников по  технологии в 2024-2025 уч.г.,  9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</si>
</sst>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rgb="FFFF0000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4" fillId="0" borderId="0" xfId="1" applyFont="1" applyAlignment="1">
      <alignment horizontal="left" wrapText="1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/>
    </xf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vertical="top"/>
    </xf>
    <xf numFmtId="0" fontId="7" fillId="0" borderId="1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0" fontId="8" fillId="0" borderId="0" xfId="0" applyFont="1"/>
    <xf numFmtId="0" fontId="9" fillId="0" borderId="5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left" vertical="top" wrapText="1"/>
    </xf>
    <xf numFmtId="1" fontId="9" fillId="0" borderId="5" xfId="1" applyNumberFormat="1" applyFont="1" applyBorder="1" applyAlignment="1">
      <alignment horizontal="center" vertical="top" wrapText="1"/>
    </xf>
    <xf numFmtId="1" fontId="7" fillId="0" borderId="5" xfId="1" applyNumberFormat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left" vertical="top" wrapText="1"/>
    </xf>
    <xf numFmtId="1" fontId="9" fillId="0" borderId="6" xfId="1" applyNumberFormat="1" applyFont="1" applyBorder="1" applyAlignment="1">
      <alignment horizontal="center" vertical="top" wrapText="1"/>
    </xf>
    <xf numFmtId="1" fontId="7" fillId="0" borderId="6" xfId="1" applyNumberFormat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 wrapText="1"/>
    </xf>
    <xf numFmtId="164" fontId="7" fillId="0" borderId="5" xfId="1" applyNumberFormat="1" applyFont="1" applyBorder="1" applyAlignment="1">
      <alignment horizontal="center" vertical="top" wrapText="1"/>
    </xf>
    <xf numFmtId="164" fontId="7" fillId="0" borderId="6" xfId="1" applyNumberFormat="1" applyFont="1" applyBorder="1" applyAlignment="1">
      <alignment horizontal="center" vertical="top" wrapText="1"/>
    </xf>
    <xf numFmtId="0" fontId="5" fillId="0" borderId="0" xfId="1" applyFont="1" applyAlignment="1">
      <alignment horizontal="left" vertical="top" wrapText="1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left"/>
    </xf>
    <xf numFmtId="164" fontId="9" fillId="0" borderId="5" xfId="1" applyNumberFormat="1" applyFont="1" applyBorder="1" applyAlignment="1">
      <alignment horizontal="center" vertical="top" wrapText="1"/>
    </xf>
    <xf numFmtId="164" fontId="9" fillId="0" borderId="6" xfId="1" applyNumberFormat="1" applyFont="1" applyBorder="1" applyAlignment="1">
      <alignment horizontal="center" vertical="top" wrapText="1"/>
    </xf>
    <xf numFmtId="1" fontId="0" fillId="0" borderId="0" xfId="0" applyNumberFormat="1"/>
    <xf numFmtId="0" fontId="9" fillId="0" borderId="0" xfId="1" applyFont="1" applyAlignment="1">
      <alignment horizontal="center" vertical="top" wrapText="1"/>
    </xf>
    <xf numFmtId="0" fontId="9" fillId="0" borderId="0" xfId="1" applyFont="1" applyAlignment="1">
      <alignment horizontal="left" vertical="top" wrapText="1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top" wrapText="1"/>
    </xf>
    <xf numFmtId="164" fontId="7" fillId="0" borderId="0" xfId="1" applyNumberFormat="1" applyFont="1" applyAlignment="1">
      <alignment horizontal="center" vertical="top" wrapText="1"/>
    </xf>
    <xf numFmtId="1" fontId="9" fillId="0" borderId="0" xfId="1" applyNumberFormat="1" applyFont="1" applyAlignment="1">
      <alignment horizontal="center" vertical="top" wrapText="1"/>
    </xf>
    <xf numFmtId="0" fontId="9" fillId="0" borderId="6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 wrapText="1"/>
    </xf>
    <xf numFmtId="0" fontId="7" fillId="0" borderId="11" xfId="1" applyFont="1" applyBorder="1" applyAlignment="1">
      <alignment horizontal="center" vertical="top" wrapText="1"/>
    </xf>
    <xf numFmtId="0" fontId="7" fillId="0" borderId="12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49" fontId="9" fillId="0" borderId="6" xfId="1" applyNumberFormat="1" applyFont="1" applyBorder="1" applyAlignment="1">
      <alignment horizontal="center" vertical="top" wrapText="1"/>
    </xf>
    <xf numFmtId="49" fontId="9" fillId="0" borderId="5" xfId="1" applyNumberFormat="1" applyFont="1" applyBorder="1" applyAlignment="1">
      <alignment horizontal="center" vertical="top" wrapText="1"/>
    </xf>
    <xf numFmtId="0" fontId="10" fillId="0" borderId="0" xfId="0" applyFont="1"/>
    <xf numFmtId="0" fontId="3" fillId="0" borderId="0" xfId="1" applyFont="1" applyAlignment="1">
      <alignment horizontal="left" vertical="top" wrapText="1"/>
    </xf>
    <xf numFmtId="0" fontId="11" fillId="0" borderId="0" xfId="0" applyFont="1"/>
    <xf numFmtId="0" fontId="7" fillId="0" borderId="5" xfId="1" applyFont="1" applyBorder="1" applyAlignment="1">
      <alignment horizontal="left" vertical="top" wrapText="1"/>
    </xf>
    <xf numFmtId="1" fontId="10" fillId="0" borderId="0" xfId="0" applyNumberFormat="1" applyFont="1"/>
    <xf numFmtId="0" fontId="7" fillId="0" borderId="6" xfId="1" applyFont="1" applyBorder="1" applyAlignment="1">
      <alignment horizontal="left" vertical="top" wrapText="1"/>
    </xf>
    <xf numFmtId="1" fontId="9" fillId="0" borderId="6" xfId="0" applyNumberFormat="1" applyFont="1" applyBorder="1" applyAlignment="1">
      <alignment horizontal="center" vertical="top"/>
    </xf>
    <xf numFmtId="0" fontId="9" fillId="0" borderId="6" xfId="0" applyFont="1" applyBorder="1" applyAlignment="1">
      <alignment vertical="top"/>
    </xf>
    <xf numFmtId="0" fontId="11" fillId="0" borderId="6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7" fillId="0" borderId="0" xfId="1" applyFont="1" applyAlignment="1">
      <alignment horizontal="left" vertical="top" wrapText="1"/>
    </xf>
    <xf numFmtId="0" fontId="12" fillId="0" borderId="5" xfId="1" applyFont="1" applyBorder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left"/>
    </xf>
    <xf numFmtId="0" fontId="6" fillId="0" borderId="0" xfId="1" applyFont="1" applyAlignment="1">
      <alignment horizontal="left" wrapText="1"/>
    </xf>
    <xf numFmtId="0" fontId="13" fillId="0" borderId="6" xfId="0" applyFont="1" applyBorder="1" applyAlignment="1">
      <alignment horizontal="center"/>
    </xf>
    <xf numFmtId="0" fontId="0" fillId="0" borderId="6" xfId="0" applyBorder="1"/>
    <xf numFmtId="0" fontId="14" fillId="0" borderId="6" xfId="0" applyFont="1" applyBorder="1" applyAlignment="1">
      <alignment horizontal="center"/>
    </xf>
    <xf numFmtId="0" fontId="9" fillId="0" borderId="6" xfId="1" applyFont="1" applyBorder="1" applyAlignment="1">
      <alignment vertical="top"/>
    </xf>
    <xf numFmtId="0" fontId="5" fillId="0" borderId="6" xfId="1" applyFont="1" applyBorder="1" applyAlignment="1">
      <alignment vertical="top"/>
    </xf>
    <xf numFmtId="0" fontId="8" fillId="0" borderId="6" xfId="0" applyFont="1" applyBorder="1" applyAlignment="1">
      <alignment horizontal="center" vertical="top"/>
    </xf>
    <xf numFmtId="0" fontId="5" fillId="0" borderId="6" xfId="1" applyFont="1" applyBorder="1"/>
    <xf numFmtId="0" fontId="5" fillId="0" borderId="6" xfId="1" applyFont="1" applyBorder="1" applyAlignment="1">
      <alignment horizontal="left" vertical="top"/>
    </xf>
    <xf numFmtId="0" fontId="14" fillId="0" borderId="6" xfId="0" applyFont="1" applyBorder="1" applyAlignment="1">
      <alignment vertical="top"/>
    </xf>
    <xf numFmtId="1" fontId="14" fillId="0" borderId="6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6" xfId="1" applyFont="1" applyBorder="1" applyAlignment="1">
      <alignment horizontal="center" vertical="top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left" vertical="top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vertical="top" wrapText="1"/>
    </xf>
    <xf numFmtId="0" fontId="6" fillId="0" borderId="14" xfId="1" applyFont="1" applyBorder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32"/>
  <sheetViews>
    <sheetView tabSelected="1" workbookViewId="0">
      <selection activeCell="AD22" sqref="AD21:AD22"/>
    </sheetView>
  </sheetViews>
  <sheetFormatPr defaultRowHeight="15" x14ac:dyDescent="0.25"/>
  <cols>
    <col min="1" max="1" width="3" style="48" customWidth="1"/>
    <col min="2" max="2" width="4.42578125" style="48" customWidth="1"/>
    <col min="3" max="3" width="9.85546875" style="48" customWidth="1"/>
    <col min="4" max="4" width="15.28515625" style="48" customWidth="1"/>
    <col min="5" max="5" width="3.42578125" style="48" customWidth="1"/>
    <col min="6" max="6" width="1.85546875" style="48" customWidth="1"/>
    <col min="7" max="7" width="24.28515625" style="48" customWidth="1"/>
    <col min="8" max="9" width="4.28515625" style="48" customWidth="1"/>
    <col min="10" max="10" width="4.5703125" style="48" customWidth="1"/>
    <col min="11" max="11" width="3.85546875" style="48" customWidth="1"/>
    <col min="12" max="12" width="4" style="48" customWidth="1"/>
    <col min="13" max="13" width="3.7109375" style="48" customWidth="1"/>
    <col min="14" max="14" width="3.5703125" style="48" customWidth="1"/>
    <col min="15" max="15" width="4" style="48" customWidth="1"/>
    <col min="16" max="16" width="4.5703125" style="48" customWidth="1"/>
    <col min="17" max="17" width="4.7109375" style="48" customWidth="1"/>
    <col min="18" max="18" width="4.85546875" style="48" customWidth="1"/>
    <col min="19" max="19" width="3.85546875" style="48" customWidth="1"/>
    <col min="20" max="22" width="4.42578125" style="48" customWidth="1"/>
    <col min="23" max="23" width="5.42578125" style="48" customWidth="1"/>
    <col min="24" max="24" width="4.7109375" style="48" customWidth="1"/>
    <col min="25" max="25" width="4.85546875" style="48" customWidth="1"/>
    <col min="26" max="16384" width="9.140625" style="48"/>
  </cols>
  <sheetData>
    <row r="3" spans="1:27" x14ac:dyDescent="0.25">
      <c r="A3" s="87" t="s">
        <v>111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28"/>
      <c r="V3" s="28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7" x14ac:dyDescent="0.25">
      <c r="A5" s="88" t="s">
        <v>35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29"/>
      <c r="V5" s="29"/>
    </row>
    <row r="6" spans="1:27" x14ac:dyDescent="0.25">
      <c r="A6" s="88" t="s">
        <v>39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29"/>
      <c r="V6" s="29"/>
    </row>
    <row r="7" spans="1:27" x14ac:dyDescent="0.25">
      <c r="A7" s="89" t="s">
        <v>0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30"/>
      <c r="V7" s="30"/>
    </row>
    <row r="8" spans="1:27" ht="14.45" customHeight="1" x14ac:dyDescent="0.25">
      <c r="A8" s="85" t="s">
        <v>71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49"/>
      <c r="V8" s="49"/>
    </row>
    <row r="9" spans="1:27" x14ac:dyDescent="0.25">
      <c r="A9" s="91" t="s">
        <v>72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1"/>
      <c r="S9" s="1"/>
      <c r="T9" s="1"/>
      <c r="U9" s="1"/>
      <c r="V9" s="1"/>
    </row>
    <row r="10" spans="1:27" x14ac:dyDescent="0.25">
      <c r="A10" s="85" t="s">
        <v>36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49"/>
      <c r="V10" s="49"/>
    </row>
    <row r="11" spans="1:27" x14ac:dyDescent="0.25">
      <c r="A11" s="85" t="s">
        <v>37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49"/>
      <c r="V11" s="49"/>
    </row>
    <row r="12" spans="1:27" x14ac:dyDescent="0.25">
      <c r="A12" s="85" t="s">
        <v>38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49"/>
      <c r="V12" s="49"/>
    </row>
    <row r="13" spans="1:27" x14ac:dyDescent="0.25">
      <c r="A13" s="85" t="s">
        <v>32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27"/>
      <c r="V13" s="27"/>
    </row>
    <row r="14" spans="1:27" ht="15.75" thickBot="1" x14ac:dyDescent="0.3">
      <c r="A14" s="7"/>
      <c r="B14" s="7"/>
      <c r="C14" s="3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7" ht="79.5" thickBot="1" x14ac:dyDescent="0.3">
      <c r="A15" s="9" t="s">
        <v>1</v>
      </c>
      <c r="B15" s="10" t="s">
        <v>2</v>
      </c>
      <c r="C15" s="10" t="s">
        <v>3</v>
      </c>
      <c r="D15" s="9" t="s">
        <v>4</v>
      </c>
      <c r="E15" s="11" t="s">
        <v>31</v>
      </c>
      <c r="F15" s="11" t="s">
        <v>30</v>
      </c>
      <c r="G15" s="9" t="s">
        <v>5</v>
      </c>
      <c r="H15" s="12" t="s">
        <v>6</v>
      </c>
      <c r="I15" s="9" t="s">
        <v>7</v>
      </c>
      <c r="J15" s="9" t="s">
        <v>8</v>
      </c>
      <c r="K15" s="11" t="s">
        <v>9</v>
      </c>
      <c r="L15" s="11" t="s">
        <v>10</v>
      </c>
      <c r="M15" s="11" t="s">
        <v>11</v>
      </c>
      <c r="N15" s="11" t="s">
        <v>12</v>
      </c>
      <c r="O15" s="13" t="s">
        <v>13</v>
      </c>
      <c r="P15" s="11" t="s">
        <v>14</v>
      </c>
      <c r="Q15" s="11" t="s">
        <v>24</v>
      </c>
      <c r="R15" s="11" t="s">
        <v>25</v>
      </c>
      <c r="S15" s="11" t="s">
        <v>26</v>
      </c>
      <c r="T15" s="11" t="s">
        <v>27</v>
      </c>
      <c r="U15" s="11" t="s">
        <v>33</v>
      </c>
      <c r="V15" s="11" t="s">
        <v>34</v>
      </c>
      <c r="W15" s="9" t="s">
        <v>15</v>
      </c>
      <c r="X15" s="9" t="s">
        <v>16</v>
      </c>
      <c r="Y15" s="9" t="s">
        <v>17</v>
      </c>
      <c r="Z15" s="9" t="s">
        <v>18</v>
      </c>
      <c r="AA15" s="50"/>
    </row>
    <row r="16" spans="1:27" ht="22.5" x14ac:dyDescent="0.25">
      <c r="A16" s="15">
        <v>1</v>
      </c>
      <c r="B16" s="51">
        <v>505</v>
      </c>
      <c r="C16" s="16" t="s">
        <v>29</v>
      </c>
      <c r="D16" s="16" t="s">
        <v>19</v>
      </c>
      <c r="E16" s="16" t="s">
        <v>58</v>
      </c>
      <c r="F16" s="16">
        <v>5</v>
      </c>
      <c r="G16" s="16" t="s">
        <v>23</v>
      </c>
      <c r="H16" s="15">
        <v>1</v>
      </c>
      <c r="I16" s="15">
        <v>0</v>
      </c>
      <c r="J16" s="15">
        <v>1</v>
      </c>
      <c r="K16" s="15">
        <v>1</v>
      </c>
      <c r="L16" s="15">
        <v>0</v>
      </c>
      <c r="M16" s="15">
        <v>0</v>
      </c>
      <c r="N16" s="15">
        <v>1</v>
      </c>
      <c r="O16" s="15">
        <v>0</v>
      </c>
      <c r="P16" s="15">
        <v>1</v>
      </c>
      <c r="Q16" s="17">
        <v>0.5</v>
      </c>
      <c r="R16" s="17">
        <v>1</v>
      </c>
      <c r="S16" s="17">
        <v>1</v>
      </c>
      <c r="T16" s="17">
        <v>1</v>
      </c>
      <c r="U16" s="17">
        <v>0</v>
      </c>
      <c r="V16" s="17">
        <v>4</v>
      </c>
      <c r="W16" s="25">
        <v>13</v>
      </c>
      <c r="X16" s="18">
        <v>20</v>
      </c>
      <c r="Y16" s="18">
        <f>W16*100/X16</f>
        <v>65</v>
      </c>
      <c r="Z16" s="19" t="s">
        <v>20</v>
      </c>
      <c r="AA16" s="50"/>
    </row>
    <row r="17" spans="1:27" ht="22.5" x14ac:dyDescent="0.25">
      <c r="A17" s="20">
        <v>2</v>
      </c>
      <c r="B17" s="51">
        <v>504</v>
      </c>
      <c r="C17" s="16" t="s">
        <v>29</v>
      </c>
      <c r="D17" s="16" t="s">
        <v>19</v>
      </c>
      <c r="E17" s="16" t="s">
        <v>58</v>
      </c>
      <c r="F17" s="16">
        <v>5</v>
      </c>
      <c r="G17" s="16" t="s">
        <v>23</v>
      </c>
      <c r="H17" s="20">
        <v>1</v>
      </c>
      <c r="I17" s="20">
        <v>0</v>
      </c>
      <c r="J17" s="20">
        <v>1</v>
      </c>
      <c r="K17" s="20">
        <v>1</v>
      </c>
      <c r="L17" s="20">
        <v>0.5</v>
      </c>
      <c r="M17" s="20">
        <v>0</v>
      </c>
      <c r="N17" s="20">
        <v>0</v>
      </c>
      <c r="O17" s="20">
        <v>0</v>
      </c>
      <c r="P17" s="20">
        <v>1</v>
      </c>
      <c r="Q17" s="22">
        <v>0</v>
      </c>
      <c r="R17" s="22">
        <v>1</v>
      </c>
      <c r="S17" s="22">
        <v>0</v>
      </c>
      <c r="T17" s="22">
        <v>1</v>
      </c>
      <c r="U17" s="22">
        <v>0</v>
      </c>
      <c r="V17" s="22">
        <v>5</v>
      </c>
      <c r="W17" s="26">
        <v>11.5</v>
      </c>
      <c r="X17" s="23">
        <v>20</v>
      </c>
      <c r="Y17" s="18">
        <f t="shared" ref="Y17:Y21" si="0">W17*100/X17</f>
        <v>57.5</v>
      </c>
      <c r="Z17" s="24" t="s">
        <v>20</v>
      </c>
      <c r="AA17" s="50"/>
    </row>
    <row r="18" spans="1:27" ht="22.5" x14ac:dyDescent="0.25">
      <c r="A18" s="20">
        <v>3</v>
      </c>
      <c r="B18" s="51">
        <v>503</v>
      </c>
      <c r="C18" s="16" t="s">
        <v>29</v>
      </c>
      <c r="D18" s="16" t="s">
        <v>19</v>
      </c>
      <c r="E18" s="16" t="s">
        <v>28</v>
      </c>
      <c r="F18" s="16">
        <v>5</v>
      </c>
      <c r="G18" s="16" t="s">
        <v>23</v>
      </c>
      <c r="H18" s="20">
        <v>1</v>
      </c>
      <c r="I18" s="20">
        <v>1</v>
      </c>
      <c r="J18" s="20">
        <v>1</v>
      </c>
      <c r="K18" s="20">
        <v>0</v>
      </c>
      <c r="L18" s="20">
        <v>0</v>
      </c>
      <c r="M18" s="20">
        <v>1</v>
      </c>
      <c r="N18" s="20">
        <v>1</v>
      </c>
      <c r="O18" s="20">
        <v>0</v>
      </c>
      <c r="P18" s="20">
        <v>1</v>
      </c>
      <c r="Q18" s="22">
        <v>0.5</v>
      </c>
      <c r="R18" s="22">
        <v>1</v>
      </c>
      <c r="S18" s="22">
        <v>0.5</v>
      </c>
      <c r="T18" s="22">
        <v>1</v>
      </c>
      <c r="U18" s="17">
        <v>0</v>
      </c>
      <c r="V18" s="17">
        <v>2</v>
      </c>
      <c r="W18" s="25">
        <v>11</v>
      </c>
      <c r="X18" s="18">
        <v>20</v>
      </c>
      <c r="Y18" s="18">
        <f t="shared" si="0"/>
        <v>55</v>
      </c>
      <c r="Z18" s="18" t="s">
        <v>20</v>
      </c>
      <c r="AA18" s="50"/>
    </row>
    <row r="19" spans="1:27" ht="22.5" x14ac:dyDescent="0.25">
      <c r="A19" s="20">
        <v>4</v>
      </c>
      <c r="B19" s="51">
        <v>501</v>
      </c>
      <c r="C19" s="16" t="s">
        <v>29</v>
      </c>
      <c r="D19" s="16" t="s">
        <v>19</v>
      </c>
      <c r="E19" s="16" t="s">
        <v>28</v>
      </c>
      <c r="F19" s="16">
        <v>5</v>
      </c>
      <c r="G19" s="16" t="s">
        <v>23</v>
      </c>
      <c r="H19" s="20">
        <v>1</v>
      </c>
      <c r="I19" s="20">
        <v>0</v>
      </c>
      <c r="J19" s="20">
        <v>0</v>
      </c>
      <c r="K19" s="20">
        <v>0</v>
      </c>
      <c r="L19" s="20">
        <v>0.5</v>
      </c>
      <c r="M19" s="20">
        <v>0</v>
      </c>
      <c r="N19" s="20">
        <v>1</v>
      </c>
      <c r="O19" s="20">
        <v>0</v>
      </c>
      <c r="P19" s="20">
        <v>1</v>
      </c>
      <c r="Q19" s="22">
        <v>1</v>
      </c>
      <c r="R19" s="22">
        <v>1</v>
      </c>
      <c r="S19" s="22">
        <v>1</v>
      </c>
      <c r="T19" s="22">
        <v>0.5</v>
      </c>
      <c r="U19" s="22">
        <v>0.5</v>
      </c>
      <c r="V19" s="22">
        <v>5</v>
      </c>
      <c r="W19" s="26">
        <v>13</v>
      </c>
      <c r="X19" s="23">
        <v>20</v>
      </c>
      <c r="Y19" s="18">
        <f t="shared" si="0"/>
        <v>65</v>
      </c>
      <c r="Z19" s="23" t="s">
        <v>20</v>
      </c>
      <c r="AA19" s="50"/>
    </row>
    <row r="20" spans="1:27" ht="22.5" x14ac:dyDescent="0.25">
      <c r="A20" s="20">
        <v>5</v>
      </c>
      <c r="B20" s="51">
        <v>518</v>
      </c>
      <c r="C20" s="16" t="s">
        <v>29</v>
      </c>
      <c r="D20" s="16" t="s">
        <v>19</v>
      </c>
      <c r="E20" s="16" t="s">
        <v>28</v>
      </c>
      <c r="F20" s="16">
        <v>5</v>
      </c>
      <c r="G20" s="16" t="s">
        <v>23</v>
      </c>
      <c r="H20" s="20">
        <v>1</v>
      </c>
      <c r="I20" s="20">
        <v>0</v>
      </c>
      <c r="J20" s="20">
        <v>0.5</v>
      </c>
      <c r="K20" s="20">
        <v>1</v>
      </c>
      <c r="L20" s="20">
        <v>0</v>
      </c>
      <c r="M20" s="20">
        <v>1</v>
      </c>
      <c r="N20" s="20">
        <v>1</v>
      </c>
      <c r="O20" s="20">
        <v>0</v>
      </c>
      <c r="P20" s="20">
        <v>1</v>
      </c>
      <c r="Q20" s="22">
        <v>0.5</v>
      </c>
      <c r="R20" s="22">
        <v>1</v>
      </c>
      <c r="S20" s="22">
        <v>0</v>
      </c>
      <c r="T20" s="22">
        <v>1</v>
      </c>
      <c r="U20" s="22">
        <v>0.5</v>
      </c>
      <c r="V20" s="22">
        <v>3</v>
      </c>
      <c r="W20" s="26">
        <v>11.5</v>
      </c>
      <c r="X20" s="23">
        <v>20</v>
      </c>
      <c r="Y20" s="18">
        <f t="shared" si="0"/>
        <v>57.5</v>
      </c>
      <c r="Z20" s="23" t="s">
        <v>20</v>
      </c>
      <c r="AA20" s="50"/>
    </row>
    <row r="21" spans="1:27" ht="22.5" x14ac:dyDescent="0.25">
      <c r="A21" s="20">
        <v>6</v>
      </c>
      <c r="B21" s="51">
        <v>517</v>
      </c>
      <c r="C21" s="16" t="s">
        <v>29</v>
      </c>
      <c r="D21" s="16" t="s">
        <v>19</v>
      </c>
      <c r="E21" s="16" t="s">
        <v>28</v>
      </c>
      <c r="F21" s="16">
        <v>5</v>
      </c>
      <c r="G21" s="16" t="s">
        <v>23</v>
      </c>
      <c r="H21" s="20">
        <v>1</v>
      </c>
      <c r="I21" s="20">
        <v>0</v>
      </c>
      <c r="J21" s="20">
        <v>0.5</v>
      </c>
      <c r="K21" s="20">
        <v>0</v>
      </c>
      <c r="L21" s="20">
        <v>0.5</v>
      </c>
      <c r="M21" s="20">
        <v>1</v>
      </c>
      <c r="N21" s="20">
        <v>1</v>
      </c>
      <c r="O21" s="20">
        <v>0</v>
      </c>
      <c r="P21" s="20">
        <v>1</v>
      </c>
      <c r="Q21" s="20">
        <v>0.5</v>
      </c>
      <c r="R21" s="22">
        <v>1</v>
      </c>
      <c r="S21" s="22">
        <v>1</v>
      </c>
      <c r="T21" s="22">
        <v>1</v>
      </c>
      <c r="U21" s="22">
        <v>0.5</v>
      </c>
      <c r="V21" s="22">
        <v>5</v>
      </c>
      <c r="W21" s="26">
        <v>14</v>
      </c>
      <c r="X21" s="23">
        <v>20</v>
      </c>
      <c r="Y21" s="18">
        <f t="shared" si="0"/>
        <v>70</v>
      </c>
      <c r="Z21" s="24" t="s">
        <v>20</v>
      </c>
      <c r="AA21" s="50"/>
    </row>
    <row r="22" spans="1:27" x14ac:dyDescent="0.25">
      <c r="S22" s="52"/>
    </row>
    <row r="24" spans="1:27" x14ac:dyDescent="0.25">
      <c r="A24" s="4"/>
      <c r="B24" s="5" t="s">
        <v>21</v>
      </c>
      <c r="C24" s="4"/>
      <c r="D24" s="4"/>
      <c r="E24" s="4"/>
      <c r="F24" s="4"/>
      <c r="G24" s="4"/>
    </row>
    <row r="25" spans="1:27" x14ac:dyDescent="0.25">
      <c r="B25" s="6" t="s">
        <v>22</v>
      </c>
      <c r="C25" s="7"/>
      <c r="D25" s="7"/>
      <c r="E25" s="7"/>
      <c r="F25" s="7"/>
      <c r="G25" s="7"/>
    </row>
    <row r="26" spans="1:27" x14ac:dyDescent="0.25">
      <c r="B26" s="8"/>
      <c r="C26" s="8"/>
      <c r="D26" s="8"/>
      <c r="E26" s="8"/>
      <c r="F26" s="8"/>
      <c r="G26" s="4"/>
    </row>
    <row r="27" spans="1:27" x14ac:dyDescent="0.25">
      <c r="B27" s="8"/>
      <c r="C27" s="8"/>
      <c r="D27" s="8"/>
      <c r="E27" s="8"/>
      <c r="F27" s="8"/>
      <c r="G27" s="4"/>
    </row>
    <row r="28" spans="1:27" x14ac:dyDescent="0.25">
      <c r="B28" s="8"/>
      <c r="C28" s="8"/>
      <c r="D28" s="8"/>
      <c r="E28" s="8"/>
      <c r="F28" s="8"/>
      <c r="G28" s="4"/>
    </row>
    <row r="29" spans="1:27" x14ac:dyDescent="0.25">
      <c r="B29" s="8"/>
      <c r="C29" s="8"/>
      <c r="D29" s="8"/>
      <c r="E29" s="8"/>
      <c r="F29" s="8"/>
      <c r="G29" s="4"/>
    </row>
    <row r="30" spans="1:27" x14ac:dyDescent="0.25">
      <c r="B30" s="8"/>
      <c r="C30" s="8"/>
      <c r="D30" s="8"/>
      <c r="E30" s="8"/>
      <c r="F30" s="8"/>
      <c r="G30" s="4"/>
    </row>
    <row r="31" spans="1:27" x14ac:dyDescent="0.25">
      <c r="B31" s="8"/>
      <c r="C31" s="8"/>
      <c r="D31" s="8"/>
      <c r="E31" s="8"/>
      <c r="F31" s="8"/>
      <c r="G31" s="4"/>
    </row>
    <row r="32" spans="1:27" x14ac:dyDescent="0.25">
      <c r="B32" s="8"/>
      <c r="C32" s="8"/>
      <c r="D32" s="8"/>
      <c r="E32" s="8"/>
      <c r="F32" s="8"/>
      <c r="G32" s="4"/>
    </row>
  </sheetData>
  <mergeCells count="10">
    <mergeCell ref="A10:T10"/>
    <mergeCell ref="A11:T11"/>
    <mergeCell ref="A12:T12"/>
    <mergeCell ref="A13:T13"/>
    <mergeCell ref="A3:T3"/>
    <mergeCell ref="A5:T5"/>
    <mergeCell ref="A6:T6"/>
    <mergeCell ref="A7:T7"/>
    <mergeCell ref="A8:T8"/>
    <mergeCell ref="A9:Q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37"/>
  <sheetViews>
    <sheetView workbookViewId="0">
      <selection activeCell="AC24" sqref="AC24"/>
    </sheetView>
  </sheetViews>
  <sheetFormatPr defaultRowHeight="15" x14ac:dyDescent="0.25"/>
  <cols>
    <col min="1" max="1" width="3" customWidth="1"/>
    <col min="2" max="2" width="4.42578125" customWidth="1"/>
    <col min="3" max="3" width="9.85546875" customWidth="1"/>
    <col min="4" max="4" width="15.28515625" customWidth="1"/>
    <col min="5" max="5" width="3.42578125" customWidth="1"/>
    <col min="6" max="6" width="2.7109375" customWidth="1"/>
    <col min="7" max="7" width="24.28515625" customWidth="1"/>
    <col min="8" max="9" width="4.28515625" customWidth="1"/>
    <col min="10" max="10" width="4.5703125" customWidth="1"/>
    <col min="11" max="11" width="3.85546875" customWidth="1"/>
    <col min="12" max="12" width="4" customWidth="1"/>
    <col min="13" max="13" width="3.7109375" customWidth="1"/>
    <col min="14" max="14" width="3.5703125" customWidth="1"/>
    <col min="15" max="15" width="4" customWidth="1"/>
    <col min="16" max="16" width="4.5703125" customWidth="1"/>
    <col min="17" max="17" width="4.7109375" customWidth="1"/>
    <col min="18" max="18" width="4.85546875" customWidth="1"/>
    <col min="19" max="21" width="3.85546875" customWidth="1"/>
    <col min="22" max="22" width="4.42578125" customWidth="1"/>
    <col min="23" max="23" width="5.42578125" customWidth="1"/>
    <col min="24" max="24" width="4.7109375" customWidth="1"/>
    <col min="25" max="25" width="4.85546875" customWidth="1"/>
  </cols>
  <sheetData>
    <row r="3" spans="1:27" x14ac:dyDescent="0.25">
      <c r="A3" s="87" t="s">
        <v>112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28"/>
      <c r="V3" s="28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7" x14ac:dyDescent="0.25">
      <c r="A5" s="88" t="s">
        <v>68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69"/>
      <c r="V5" s="69"/>
      <c r="W5" s="48"/>
      <c r="X5" s="48"/>
      <c r="Y5" s="48"/>
      <c r="Z5" s="48"/>
    </row>
    <row r="6" spans="1:27" x14ac:dyDescent="0.25">
      <c r="A6" s="88" t="s">
        <v>39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69"/>
      <c r="V6" s="69"/>
      <c r="W6" s="48"/>
      <c r="X6" s="48"/>
      <c r="Y6" s="48"/>
      <c r="Z6" s="48"/>
    </row>
    <row r="7" spans="1:27" x14ac:dyDescent="0.25">
      <c r="A7" s="89" t="s">
        <v>0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70"/>
      <c r="V7" s="70"/>
      <c r="W7" s="48"/>
      <c r="X7" s="48"/>
      <c r="Y7" s="48"/>
      <c r="Z7" s="48"/>
    </row>
    <row r="8" spans="1:27" ht="14.45" customHeight="1" x14ac:dyDescent="0.25">
      <c r="A8" s="85" t="s">
        <v>71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66"/>
      <c r="V8" s="66"/>
      <c r="W8" s="48"/>
      <c r="X8" s="48"/>
      <c r="Y8" s="48"/>
      <c r="Z8" s="48"/>
    </row>
    <row r="9" spans="1:27" x14ac:dyDescent="0.25">
      <c r="A9" s="91" t="s">
        <v>72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1"/>
      <c r="S9" s="1"/>
      <c r="T9" s="1"/>
      <c r="U9" s="1"/>
      <c r="V9" s="1"/>
      <c r="W9" s="48"/>
      <c r="X9" s="48"/>
      <c r="Y9" s="48"/>
      <c r="Z9" s="48"/>
    </row>
    <row r="10" spans="1:27" x14ac:dyDescent="0.25">
      <c r="A10" s="85" t="s">
        <v>36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66"/>
      <c r="V10" s="66"/>
      <c r="W10" s="48"/>
      <c r="X10" s="48"/>
      <c r="Y10" s="48"/>
      <c r="Z10" s="48"/>
    </row>
    <row r="11" spans="1:27" x14ac:dyDescent="0.25">
      <c r="A11" s="85" t="s">
        <v>37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66"/>
      <c r="V11" s="66"/>
      <c r="W11" s="48"/>
      <c r="X11" s="48"/>
      <c r="Y11" s="48"/>
      <c r="Z11" s="48"/>
    </row>
    <row r="12" spans="1:27" x14ac:dyDescent="0.25">
      <c r="A12" s="85" t="s">
        <v>38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66"/>
      <c r="V12" s="66"/>
      <c r="W12" s="48"/>
      <c r="X12" s="48"/>
      <c r="Y12" s="48"/>
      <c r="Z12" s="48"/>
    </row>
    <row r="13" spans="1:27" x14ac:dyDescent="0.25">
      <c r="A13" s="85" t="s">
        <v>32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67"/>
      <c r="V13" s="67"/>
      <c r="W13" s="48"/>
      <c r="X13" s="48"/>
      <c r="Y13" s="48"/>
      <c r="Z13" s="48"/>
    </row>
    <row r="14" spans="1:27" ht="15.75" thickBot="1" x14ac:dyDescent="0.3">
      <c r="A14" s="7"/>
      <c r="B14" s="7"/>
      <c r="C14" s="3"/>
      <c r="D14" s="7"/>
      <c r="E14" s="7"/>
      <c r="F14" s="7"/>
      <c r="G14" s="7"/>
      <c r="H14" s="92" t="s">
        <v>65</v>
      </c>
      <c r="I14" s="92"/>
      <c r="J14" s="92"/>
      <c r="K14" s="92"/>
      <c r="L14" s="92"/>
      <c r="M14" s="7"/>
      <c r="N14" s="7"/>
      <c r="O14" s="7"/>
      <c r="P14" s="7"/>
      <c r="Q14" s="7"/>
      <c r="R14" s="7"/>
      <c r="S14" s="7"/>
      <c r="T14" s="7"/>
      <c r="U14" s="7"/>
      <c r="V14" s="7"/>
      <c r="W14" s="48"/>
      <c r="X14" s="48"/>
      <c r="Y14" s="48"/>
      <c r="Z14" s="48"/>
    </row>
    <row r="15" spans="1:27" ht="79.5" thickBot="1" x14ac:dyDescent="0.3">
      <c r="A15" s="9" t="s">
        <v>1</v>
      </c>
      <c r="B15" s="10" t="s">
        <v>2</v>
      </c>
      <c r="C15" s="10" t="s">
        <v>3</v>
      </c>
      <c r="D15" s="9" t="s">
        <v>4</v>
      </c>
      <c r="E15" s="11" t="s">
        <v>31</v>
      </c>
      <c r="F15" s="11" t="s">
        <v>30</v>
      </c>
      <c r="G15" s="9" t="s">
        <v>5</v>
      </c>
      <c r="H15" s="12" t="s">
        <v>6</v>
      </c>
      <c r="I15" s="9" t="s">
        <v>7</v>
      </c>
      <c r="J15" s="9" t="s">
        <v>8</v>
      </c>
      <c r="K15" s="11" t="s">
        <v>9</v>
      </c>
      <c r="L15" s="11" t="s">
        <v>10</v>
      </c>
      <c r="M15" s="11" t="s">
        <v>6</v>
      </c>
      <c r="N15" s="11" t="s">
        <v>7</v>
      </c>
      <c r="O15" s="11" t="s">
        <v>8</v>
      </c>
      <c r="P15" s="11" t="s">
        <v>9</v>
      </c>
      <c r="Q15" s="11" t="s">
        <v>10</v>
      </c>
      <c r="R15" s="11" t="s">
        <v>11</v>
      </c>
      <c r="S15" s="11" t="s">
        <v>12</v>
      </c>
      <c r="T15" s="11" t="s">
        <v>64</v>
      </c>
      <c r="U15" s="11" t="s">
        <v>14</v>
      </c>
      <c r="V15" s="11" t="s">
        <v>34</v>
      </c>
      <c r="W15" s="9" t="s">
        <v>15</v>
      </c>
      <c r="X15" s="9" t="s">
        <v>16</v>
      </c>
      <c r="Y15" s="9" t="s">
        <v>17</v>
      </c>
      <c r="Z15" s="9" t="s">
        <v>18</v>
      </c>
      <c r="AA15" s="14"/>
    </row>
    <row r="16" spans="1:27" ht="22.5" x14ac:dyDescent="0.25">
      <c r="A16" s="15">
        <v>1</v>
      </c>
      <c r="B16" s="51">
        <v>605</v>
      </c>
      <c r="C16" s="16" t="s">
        <v>29</v>
      </c>
      <c r="D16" s="16" t="s">
        <v>19</v>
      </c>
      <c r="E16" s="16" t="s">
        <v>55</v>
      </c>
      <c r="F16" s="15">
        <v>6</v>
      </c>
      <c r="G16" s="16" t="s">
        <v>23</v>
      </c>
      <c r="H16" s="47" t="s">
        <v>60</v>
      </c>
      <c r="I16" s="47" t="s">
        <v>62</v>
      </c>
      <c r="J16" s="47" t="s">
        <v>60</v>
      </c>
      <c r="K16" s="47" t="s">
        <v>60</v>
      </c>
      <c r="L16" s="47" t="s">
        <v>60</v>
      </c>
      <c r="M16" s="47" t="s">
        <v>60</v>
      </c>
      <c r="N16" s="47" t="s">
        <v>60</v>
      </c>
      <c r="O16" s="47" t="s">
        <v>60</v>
      </c>
      <c r="P16" s="47" t="s">
        <v>62</v>
      </c>
      <c r="Q16" s="47" t="s">
        <v>60</v>
      </c>
      <c r="R16" s="47" t="s">
        <v>60</v>
      </c>
      <c r="S16" s="47" t="s">
        <v>60</v>
      </c>
      <c r="T16" s="47" t="s">
        <v>60</v>
      </c>
      <c r="U16" s="47" t="s">
        <v>60</v>
      </c>
      <c r="V16" s="47" t="s">
        <v>60</v>
      </c>
      <c r="W16" s="25">
        <v>1</v>
      </c>
      <c r="X16" s="18">
        <v>55</v>
      </c>
      <c r="Y16" s="18">
        <f>W16*100/X16</f>
        <v>1.8181818181818181</v>
      </c>
      <c r="Z16" s="19" t="s">
        <v>20</v>
      </c>
      <c r="AA16" s="14"/>
    </row>
    <row r="17" spans="1:27" ht="22.5" x14ac:dyDescent="0.25">
      <c r="A17" s="20">
        <v>2</v>
      </c>
      <c r="B17" s="51">
        <v>604</v>
      </c>
      <c r="C17" s="16" t="s">
        <v>29</v>
      </c>
      <c r="D17" s="16" t="s">
        <v>19</v>
      </c>
      <c r="E17" s="16" t="s">
        <v>55</v>
      </c>
      <c r="F17" s="15">
        <v>6</v>
      </c>
      <c r="G17" s="16" t="s">
        <v>23</v>
      </c>
      <c r="H17" s="46" t="s">
        <v>60</v>
      </c>
      <c r="I17" s="46" t="s">
        <v>62</v>
      </c>
      <c r="J17" s="46" t="s">
        <v>60</v>
      </c>
      <c r="K17" s="46" t="s">
        <v>60</v>
      </c>
      <c r="L17" s="46" t="s">
        <v>60</v>
      </c>
      <c r="M17" s="46" t="s">
        <v>61</v>
      </c>
      <c r="N17" s="46" t="s">
        <v>61</v>
      </c>
      <c r="O17" s="46" t="s">
        <v>60</v>
      </c>
      <c r="P17" s="46" t="s">
        <v>60</v>
      </c>
      <c r="Q17" s="46" t="s">
        <v>60</v>
      </c>
      <c r="R17" s="46" t="s">
        <v>61</v>
      </c>
      <c r="S17" s="46" t="s">
        <v>60</v>
      </c>
      <c r="T17" s="46" t="s">
        <v>60</v>
      </c>
      <c r="U17" s="46" t="s">
        <v>60</v>
      </c>
      <c r="V17" s="46" t="s">
        <v>60</v>
      </c>
      <c r="W17" s="26">
        <v>3.5</v>
      </c>
      <c r="X17" s="18">
        <v>55</v>
      </c>
      <c r="Y17" s="18">
        <f t="shared" ref="Y17:Y26" si="0">W17*100/X17</f>
        <v>6.3636363636363633</v>
      </c>
      <c r="Z17" s="24" t="s">
        <v>20</v>
      </c>
      <c r="AA17" s="14"/>
    </row>
    <row r="18" spans="1:27" ht="22.5" x14ac:dyDescent="0.25">
      <c r="A18" s="20">
        <v>3</v>
      </c>
      <c r="B18" s="51">
        <v>603</v>
      </c>
      <c r="C18" s="16" t="s">
        <v>29</v>
      </c>
      <c r="D18" s="16" t="s">
        <v>19</v>
      </c>
      <c r="E18" s="16" t="s">
        <v>55</v>
      </c>
      <c r="F18" s="15">
        <v>6</v>
      </c>
      <c r="G18" s="16" t="s">
        <v>23</v>
      </c>
      <c r="H18" s="46" t="s">
        <v>60</v>
      </c>
      <c r="I18" s="46" t="s">
        <v>62</v>
      </c>
      <c r="J18" s="46" t="s">
        <v>60</v>
      </c>
      <c r="K18" s="46" t="s">
        <v>60</v>
      </c>
      <c r="L18" s="46" t="s">
        <v>60</v>
      </c>
      <c r="M18" s="46" t="s">
        <v>62</v>
      </c>
      <c r="N18" s="46" t="s">
        <v>60</v>
      </c>
      <c r="O18" s="46" t="s">
        <v>60</v>
      </c>
      <c r="P18" s="46" t="s">
        <v>62</v>
      </c>
      <c r="Q18" s="46" t="s">
        <v>60</v>
      </c>
      <c r="R18" s="46" t="s">
        <v>60</v>
      </c>
      <c r="S18" s="46" t="s">
        <v>60</v>
      </c>
      <c r="T18" s="46" t="s">
        <v>60</v>
      </c>
      <c r="U18" s="46" t="s">
        <v>63</v>
      </c>
      <c r="V18" s="46" t="s">
        <v>60</v>
      </c>
      <c r="W18" s="25">
        <v>2.5</v>
      </c>
      <c r="X18" s="18">
        <v>55</v>
      </c>
      <c r="Y18" s="18">
        <f t="shared" si="0"/>
        <v>4.5454545454545459</v>
      </c>
      <c r="Z18" s="18" t="s">
        <v>20</v>
      </c>
      <c r="AA18" s="14"/>
    </row>
    <row r="19" spans="1:27" ht="22.5" x14ac:dyDescent="0.25">
      <c r="A19" s="20">
        <v>4</v>
      </c>
      <c r="B19" s="51">
        <v>601</v>
      </c>
      <c r="C19" s="16" t="s">
        <v>29</v>
      </c>
      <c r="D19" s="16" t="s">
        <v>19</v>
      </c>
      <c r="E19" s="16" t="s">
        <v>55</v>
      </c>
      <c r="F19" s="15">
        <v>6</v>
      </c>
      <c r="G19" s="16" t="s">
        <v>23</v>
      </c>
      <c r="H19" s="46" t="s">
        <v>60</v>
      </c>
      <c r="I19" s="46" t="s">
        <v>62</v>
      </c>
      <c r="J19" s="46" t="s">
        <v>60</v>
      </c>
      <c r="K19" s="46" t="s">
        <v>60</v>
      </c>
      <c r="L19" s="46" t="s">
        <v>60</v>
      </c>
      <c r="M19" s="46" t="s">
        <v>60</v>
      </c>
      <c r="N19" s="46" t="s">
        <v>61</v>
      </c>
      <c r="O19" s="46" t="s">
        <v>60</v>
      </c>
      <c r="P19" s="46" t="s">
        <v>62</v>
      </c>
      <c r="Q19" s="46" t="s">
        <v>62</v>
      </c>
      <c r="R19" s="46" t="s">
        <v>60</v>
      </c>
      <c r="S19" s="46" t="s">
        <v>62</v>
      </c>
      <c r="T19" s="46" t="s">
        <v>60</v>
      </c>
      <c r="U19" s="46" t="s">
        <v>60</v>
      </c>
      <c r="V19" s="46" t="s">
        <v>60</v>
      </c>
      <c r="W19" s="26">
        <v>3</v>
      </c>
      <c r="X19" s="18">
        <v>55</v>
      </c>
      <c r="Y19" s="18">
        <f t="shared" si="0"/>
        <v>5.4545454545454541</v>
      </c>
      <c r="Z19" s="23" t="s">
        <v>20</v>
      </c>
      <c r="AA19" s="14"/>
    </row>
    <row r="20" spans="1:27" ht="22.5" x14ac:dyDescent="0.25">
      <c r="A20" s="20">
        <v>5</v>
      </c>
      <c r="B20" s="51">
        <v>618</v>
      </c>
      <c r="C20" s="16" t="s">
        <v>29</v>
      </c>
      <c r="D20" s="16" t="s">
        <v>19</v>
      </c>
      <c r="E20" s="16" t="s">
        <v>50</v>
      </c>
      <c r="F20" s="15">
        <v>6</v>
      </c>
      <c r="G20" s="16" t="s">
        <v>23</v>
      </c>
      <c r="H20" s="46" t="s">
        <v>61</v>
      </c>
      <c r="I20" s="46" t="s">
        <v>60</v>
      </c>
      <c r="J20" s="46" t="s">
        <v>60</v>
      </c>
      <c r="K20" s="46" t="s">
        <v>60</v>
      </c>
      <c r="L20" s="46" t="s">
        <v>60</v>
      </c>
      <c r="M20" s="46" t="s">
        <v>60</v>
      </c>
      <c r="N20" s="46" t="s">
        <v>60</v>
      </c>
      <c r="O20" s="46" t="s">
        <v>60</v>
      </c>
      <c r="P20" s="46" t="s">
        <v>62</v>
      </c>
      <c r="Q20" s="46" t="s">
        <v>62</v>
      </c>
      <c r="R20" s="46" t="s">
        <v>61</v>
      </c>
      <c r="S20" s="46" t="s">
        <v>60</v>
      </c>
      <c r="T20" s="46" t="s">
        <v>62</v>
      </c>
      <c r="U20" s="46" t="s">
        <v>60</v>
      </c>
      <c r="V20" s="46" t="s">
        <v>61</v>
      </c>
      <c r="W20" s="26">
        <v>3.5</v>
      </c>
      <c r="X20" s="18">
        <v>55</v>
      </c>
      <c r="Y20" s="18">
        <f t="shared" si="0"/>
        <v>6.3636363636363633</v>
      </c>
      <c r="Z20" s="23" t="s">
        <v>20</v>
      </c>
      <c r="AA20" s="14"/>
    </row>
    <row r="21" spans="1:27" ht="22.5" x14ac:dyDescent="0.25">
      <c r="A21" s="20">
        <v>6</v>
      </c>
      <c r="B21" s="51">
        <v>617</v>
      </c>
      <c r="C21" s="16" t="s">
        <v>29</v>
      </c>
      <c r="D21" s="16" t="s">
        <v>19</v>
      </c>
      <c r="E21" s="16" t="s">
        <v>54</v>
      </c>
      <c r="F21" s="15">
        <v>6</v>
      </c>
      <c r="G21" s="16" t="s">
        <v>23</v>
      </c>
      <c r="H21" s="46" t="s">
        <v>60</v>
      </c>
      <c r="I21" s="46" t="s">
        <v>60</v>
      </c>
      <c r="J21" s="46" t="s">
        <v>60</v>
      </c>
      <c r="K21" s="46" t="s">
        <v>60</v>
      </c>
      <c r="L21" s="46" t="s">
        <v>60</v>
      </c>
      <c r="M21" s="46" t="s">
        <v>60</v>
      </c>
      <c r="N21" s="46" t="s">
        <v>60</v>
      </c>
      <c r="O21" s="46" t="s">
        <v>61</v>
      </c>
      <c r="P21" s="46" t="s">
        <v>60</v>
      </c>
      <c r="Q21" s="46" t="s">
        <v>60</v>
      </c>
      <c r="R21" s="46" t="s">
        <v>60</v>
      </c>
      <c r="S21" s="46" t="s">
        <v>60</v>
      </c>
      <c r="T21" s="46" t="s">
        <v>60</v>
      </c>
      <c r="U21" s="46" t="s">
        <v>60</v>
      </c>
      <c r="V21" s="46" t="s">
        <v>60</v>
      </c>
      <c r="W21" s="26">
        <v>1</v>
      </c>
      <c r="X21" s="18">
        <v>55</v>
      </c>
      <c r="Y21" s="18">
        <f t="shared" si="0"/>
        <v>1.8181818181818181</v>
      </c>
      <c r="Z21" s="24" t="s">
        <v>20</v>
      </c>
      <c r="AA21" s="14"/>
    </row>
    <row r="22" spans="1:27" ht="22.5" x14ac:dyDescent="0.25">
      <c r="A22" s="20">
        <v>7</v>
      </c>
      <c r="B22" s="51">
        <v>611</v>
      </c>
      <c r="C22" s="16" t="s">
        <v>29</v>
      </c>
      <c r="D22" s="16" t="s">
        <v>19</v>
      </c>
      <c r="E22" s="16" t="s">
        <v>54</v>
      </c>
      <c r="F22" s="15">
        <v>6</v>
      </c>
      <c r="G22" s="16" t="s">
        <v>23</v>
      </c>
      <c r="H22" s="46" t="s">
        <v>60</v>
      </c>
      <c r="I22" s="46" t="s">
        <v>60</v>
      </c>
      <c r="J22" s="46" t="s">
        <v>60</v>
      </c>
      <c r="K22" s="46" t="s">
        <v>60</v>
      </c>
      <c r="L22" s="46" t="s">
        <v>60</v>
      </c>
      <c r="M22" s="46" t="s">
        <v>61</v>
      </c>
      <c r="N22" s="46" t="s">
        <v>60</v>
      </c>
      <c r="O22" s="46" t="s">
        <v>61</v>
      </c>
      <c r="P22" s="46" t="s">
        <v>60</v>
      </c>
      <c r="Q22" s="46" t="s">
        <v>60</v>
      </c>
      <c r="R22" s="46" t="s">
        <v>61</v>
      </c>
      <c r="S22" s="46" t="s">
        <v>60</v>
      </c>
      <c r="T22" s="46" t="s">
        <v>60</v>
      </c>
      <c r="U22" s="46" t="s">
        <v>60</v>
      </c>
      <c r="V22" s="46" t="s">
        <v>60</v>
      </c>
      <c r="W22" s="26">
        <v>3</v>
      </c>
      <c r="X22" s="18">
        <v>55</v>
      </c>
      <c r="Y22" s="18">
        <f t="shared" si="0"/>
        <v>5.4545454545454541</v>
      </c>
      <c r="Z22" s="24" t="s">
        <v>20</v>
      </c>
      <c r="AA22" s="14"/>
    </row>
    <row r="23" spans="1:27" ht="22.5" x14ac:dyDescent="0.25">
      <c r="A23" s="20">
        <v>8</v>
      </c>
      <c r="B23" s="51">
        <v>615</v>
      </c>
      <c r="C23" s="16" t="s">
        <v>29</v>
      </c>
      <c r="D23" s="16" t="s">
        <v>19</v>
      </c>
      <c r="E23" s="16" t="s">
        <v>55</v>
      </c>
      <c r="F23" s="15">
        <v>6</v>
      </c>
      <c r="G23" s="16" t="s">
        <v>23</v>
      </c>
      <c r="H23" s="46" t="s">
        <v>61</v>
      </c>
      <c r="I23" s="46" t="s">
        <v>62</v>
      </c>
      <c r="J23" s="46" t="s">
        <v>60</v>
      </c>
      <c r="K23" s="46" t="s">
        <v>61</v>
      </c>
      <c r="L23" s="46" t="s">
        <v>60</v>
      </c>
      <c r="M23" s="46" t="s">
        <v>62</v>
      </c>
      <c r="N23" s="46" t="s">
        <v>61</v>
      </c>
      <c r="O23" s="46" t="s">
        <v>61</v>
      </c>
      <c r="P23" s="46" t="s">
        <v>60</v>
      </c>
      <c r="Q23" s="46" t="s">
        <v>60</v>
      </c>
      <c r="R23" s="46" t="s">
        <v>60</v>
      </c>
      <c r="S23" s="46" t="s">
        <v>62</v>
      </c>
      <c r="T23" s="46" t="s">
        <v>60</v>
      </c>
      <c r="U23" s="46" t="s">
        <v>60</v>
      </c>
      <c r="V23" s="46" t="s">
        <v>60</v>
      </c>
      <c r="W23" s="26">
        <v>5.5</v>
      </c>
      <c r="X23" s="18">
        <v>55</v>
      </c>
      <c r="Y23" s="18">
        <f t="shared" si="0"/>
        <v>10</v>
      </c>
      <c r="Z23" s="24" t="s">
        <v>20</v>
      </c>
      <c r="AA23" s="14"/>
    </row>
    <row r="24" spans="1:27" ht="22.5" x14ac:dyDescent="0.25">
      <c r="A24" s="20">
        <v>9</v>
      </c>
      <c r="B24" s="51">
        <v>613</v>
      </c>
      <c r="C24" s="16" t="s">
        <v>29</v>
      </c>
      <c r="D24" s="16" t="s">
        <v>19</v>
      </c>
      <c r="E24" s="16" t="s">
        <v>50</v>
      </c>
      <c r="F24" s="15">
        <v>6</v>
      </c>
      <c r="G24" s="16" t="s">
        <v>23</v>
      </c>
      <c r="H24" s="46" t="s">
        <v>61</v>
      </c>
      <c r="I24" s="46" t="s">
        <v>62</v>
      </c>
      <c r="J24" s="46" t="s">
        <v>60</v>
      </c>
      <c r="K24" s="46" t="s">
        <v>60</v>
      </c>
      <c r="L24" s="46" t="s">
        <v>60</v>
      </c>
      <c r="M24" s="46" t="s">
        <v>61</v>
      </c>
      <c r="N24" s="46" t="s">
        <v>61</v>
      </c>
      <c r="O24" s="46" t="s">
        <v>60</v>
      </c>
      <c r="P24" s="46" t="s">
        <v>62</v>
      </c>
      <c r="Q24" s="46" t="s">
        <v>60</v>
      </c>
      <c r="R24" s="46" t="s">
        <v>60</v>
      </c>
      <c r="S24" s="46" t="s">
        <v>62</v>
      </c>
      <c r="T24" s="46" t="s">
        <v>60</v>
      </c>
      <c r="U24" s="46" t="s">
        <v>60</v>
      </c>
      <c r="V24" s="46" t="s">
        <v>60</v>
      </c>
      <c r="W24" s="26">
        <v>4.5</v>
      </c>
      <c r="X24" s="18">
        <v>55</v>
      </c>
      <c r="Y24" s="18">
        <f t="shared" si="0"/>
        <v>8.1818181818181817</v>
      </c>
      <c r="Z24" s="24" t="s">
        <v>20</v>
      </c>
      <c r="AA24" s="14"/>
    </row>
    <row r="25" spans="1:27" ht="22.5" x14ac:dyDescent="0.25">
      <c r="A25" s="20">
        <v>10</v>
      </c>
      <c r="B25" s="51">
        <v>614</v>
      </c>
      <c r="C25" s="16" t="s">
        <v>29</v>
      </c>
      <c r="D25" s="16" t="s">
        <v>19</v>
      </c>
      <c r="E25" s="16" t="s">
        <v>50</v>
      </c>
      <c r="F25" s="15">
        <v>6</v>
      </c>
      <c r="G25" s="16" t="s">
        <v>23</v>
      </c>
      <c r="H25" s="46" t="s">
        <v>61</v>
      </c>
      <c r="I25" s="46" t="s">
        <v>62</v>
      </c>
      <c r="J25" s="46" t="s">
        <v>60</v>
      </c>
      <c r="K25" s="46" t="s">
        <v>60</v>
      </c>
      <c r="L25" s="46" t="s">
        <v>60</v>
      </c>
      <c r="M25" s="46" t="s">
        <v>60</v>
      </c>
      <c r="N25" s="46" t="s">
        <v>60</v>
      </c>
      <c r="O25" s="46" t="s">
        <v>60</v>
      </c>
      <c r="P25" s="46" t="s">
        <v>60</v>
      </c>
      <c r="Q25" s="46" t="s">
        <v>62</v>
      </c>
      <c r="R25" s="46" t="s">
        <v>61</v>
      </c>
      <c r="S25" s="46" t="s">
        <v>60</v>
      </c>
      <c r="T25" s="46" t="s">
        <v>62</v>
      </c>
      <c r="U25" s="46" t="s">
        <v>60</v>
      </c>
      <c r="V25" s="46" t="s">
        <v>73</v>
      </c>
      <c r="W25" s="26">
        <v>6.5</v>
      </c>
      <c r="X25" s="18">
        <v>55</v>
      </c>
      <c r="Y25" s="18">
        <f t="shared" si="0"/>
        <v>11.818181818181818</v>
      </c>
      <c r="Z25" s="24" t="s">
        <v>20</v>
      </c>
      <c r="AA25" s="14"/>
    </row>
    <row r="26" spans="1:27" ht="22.5" x14ac:dyDescent="0.25">
      <c r="A26" s="20">
        <v>11</v>
      </c>
      <c r="B26" s="51">
        <v>616</v>
      </c>
      <c r="C26" s="16" t="s">
        <v>29</v>
      </c>
      <c r="D26" s="16" t="s">
        <v>19</v>
      </c>
      <c r="E26" s="16" t="s">
        <v>55</v>
      </c>
      <c r="F26" s="15">
        <v>6</v>
      </c>
      <c r="G26" s="16" t="s">
        <v>23</v>
      </c>
      <c r="H26" s="46" t="s">
        <v>60</v>
      </c>
      <c r="I26" s="46" t="s">
        <v>62</v>
      </c>
      <c r="J26" s="46" t="s">
        <v>60</v>
      </c>
      <c r="K26" s="46" t="s">
        <v>60</v>
      </c>
      <c r="L26" s="46" t="s">
        <v>60</v>
      </c>
      <c r="M26" s="46" t="s">
        <v>60</v>
      </c>
      <c r="N26" s="46" t="s">
        <v>60</v>
      </c>
      <c r="O26" s="46" t="s">
        <v>60</v>
      </c>
      <c r="P26" s="46" t="s">
        <v>62</v>
      </c>
      <c r="Q26" s="46" t="s">
        <v>60</v>
      </c>
      <c r="R26" s="46" t="s">
        <v>61</v>
      </c>
      <c r="S26" s="46" t="s">
        <v>60</v>
      </c>
      <c r="T26" s="46" t="s">
        <v>60</v>
      </c>
      <c r="U26" s="46" t="s">
        <v>60</v>
      </c>
      <c r="V26" s="46" t="s">
        <v>60</v>
      </c>
      <c r="W26" s="26">
        <v>1.5</v>
      </c>
      <c r="X26" s="18">
        <v>55</v>
      </c>
      <c r="Y26" s="18">
        <f t="shared" si="0"/>
        <v>2.7272727272727271</v>
      </c>
      <c r="Z26" s="24" t="s">
        <v>20</v>
      </c>
      <c r="AA26" s="14"/>
    </row>
    <row r="27" spans="1:27" x14ac:dyDescent="0.25">
      <c r="S27" s="33"/>
      <c r="T27" s="33"/>
      <c r="U27" s="33"/>
    </row>
    <row r="29" spans="1:27" x14ac:dyDescent="0.25">
      <c r="A29" s="4"/>
      <c r="B29" s="5" t="s">
        <v>21</v>
      </c>
      <c r="C29" s="4"/>
      <c r="D29" s="4"/>
      <c r="E29" s="4"/>
      <c r="F29" s="4"/>
      <c r="G29" s="4"/>
    </row>
    <row r="30" spans="1:27" x14ac:dyDescent="0.25">
      <c r="B30" s="6" t="s">
        <v>22</v>
      </c>
      <c r="C30" s="2"/>
      <c r="D30" s="2"/>
      <c r="E30" s="2"/>
      <c r="F30" s="2"/>
      <c r="G30" s="2"/>
    </row>
    <row r="31" spans="1:27" x14ac:dyDescent="0.25">
      <c r="B31" s="8"/>
      <c r="C31" s="8"/>
      <c r="D31" s="8"/>
      <c r="E31" s="8"/>
      <c r="F31" s="8"/>
      <c r="G31" s="4"/>
    </row>
    <row r="32" spans="1:27" x14ac:dyDescent="0.25">
      <c r="B32" s="8"/>
      <c r="C32" s="8"/>
      <c r="D32" s="8"/>
      <c r="E32" s="8"/>
      <c r="F32" s="8"/>
      <c r="G32" s="4"/>
    </row>
    <row r="33" spans="2:7" x14ac:dyDescent="0.25">
      <c r="B33" s="8"/>
      <c r="C33" s="8"/>
      <c r="D33" s="8"/>
      <c r="E33" s="8"/>
      <c r="F33" s="8"/>
      <c r="G33" s="4"/>
    </row>
    <row r="34" spans="2:7" x14ac:dyDescent="0.25">
      <c r="B34" s="8"/>
      <c r="C34" s="8"/>
      <c r="D34" s="8"/>
      <c r="E34" s="8"/>
      <c r="F34" s="8"/>
      <c r="G34" s="4"/>
    </row>
    <row r="35" spans="2:7" x14ac:dyDescent="0.25">
      <c r="B35" s="8"/>
      <c r="C35" s="8"/>
      <c r="D35" s="8"/>
      <c r="E35" s="8"/>
      <c r="F35" s="8"/>
      <c r="G35" s="4"/>
    </row>
    <row r="36" spans="2:7" x14ac:dyDescent="0.25">
      <c r="B36" s="8"/>
      <c r="C36" s="8"/>
      <c r="D36" s="8"/>
      <c r="E36" s="8"/>
      <c r="F36" s="8"/>
      <c r="G36" s="4"/>
    </row>
    <row r="37" spans="2:7" x14ac:dyDescent="0.25">
      <c r="B37" s="8"/>
      <c r="C37" s="8"/>
      <c r="D37" s="8"/>
      <c r="E37" s="8"/>
      <c r="F37" s="8"/>
      <c r="G37" s="4"/>
    </row>
  </sheetData>
  <mergeCells count="11">
    <mergeCell ref="H14:L14"/>
    <mergeCell ref="A9:Q9"/>
    <mergeCell ref="A10:T10"/>
    <mergeCell ref="A11:T11"/>
    <mergeCell ref="A12:T12"/>
    <mergeCell ref="A13:T13"/>
    <mergeCell ref="A3:T3"/>
    <mergeCell ref="A5:T5"/>
    <mergeCell ref="A6:T6"/>
    <mergeCell ref="A7:T7"/>
    <mergeCell ref="A8:T8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62"/>
  <sheetViews>
    <sheetView topLeftCell="A4" workbookViewId="0">
      <selection activeCell="AD28" sqref="AD28"/>
    </sheetView>
  </sheetViews>
  <sheetFormatPr defaultRowHeight="15" x14ac:dyDescent="0.25"/>
  <cols>
    <col min="1" max="1" width="3" style="48" customWidth="1"/>
    <col min="2" max="2" width="4.42578125" style="48" customWidth="1"/>
    <col min="3" max="3" width="9.85546875" style="48" customWidth="1"/>
    <col min="4" max="4" width="15.28515625" style="48" customWidth="1"/>
    <col min="5" max="5" width="3.42578125" style="48" customWidth="1"/>
    <col min="6" max="6" width="3.5703125" style="48" customWidth="1"/>
    <col min="7" max="7" width="27.28515625" style="48" customWidth="1"/>
    <col min="8" max="9" width="4.28515625" style="48" customWidth="1"/>
    <col min="10" max="10" width="4.5703125" style="48" customWidth="1"/>
    <col min="11" max="11" width="3.85546875" style="48" customWidth="1"/>
    <col min="12" max="12" width="4" style="48" customWidth="1"/>
    <col min="13" max="13" width="3.7109375" style="48" customWidth="1"/>
    <col min="14" max="14" width="3.5703125" style="48" customWidth="1"/>
    <col min="15" max="15" width="4" style="48" customWidth="1"/>
    <col min="16" max="16" width="4.5703125" style="48" customWidth="1"/>
    <col min="17" max="17" width="4.7109375" style="48" customWidth="1"/>
    <col min="18" max="18" width="4.85546875" style="48" customWidth="1"/>
    <col min="19" max="19" width="3.85546875" style="48" customWidth="1"/>
    <col min="20" max="22" width="4.42578125" style="48" customWidth="1"/>
    <col min="23" max="23" width="5.42578125" style="48" customWidth="1"/>
    <col min="24" max="24" width="4.7109375" style="48" customWidth="1"/>
    <col min="25" max="25" width="4.85546875" style="48" customWidth="1"/>
    <col min="26" max="16384" width="9.140625" style="48"/>
  </cols>
  <sheetData>
    <row r="3" spans="1:27" ht="15" customHeight="1" x14ac:dyDescent="0.25">
      <c r="A3" s="87" t="s">
        <v>112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28"/>
      <c r="V3" s="28"/>
    </row>
    <row r="4" spans="1:27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7" x14ac:dyDescent="0.25">
      <c r="A5" s="88" t="s">
        <v>69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29"/>
      <c r="V5" s="29"/>
    </row>
    <row r="6" spans="1:27" x14ac:dyDescent="0.25">
      <c r="A6" s="88" t="s">
        <v>39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29"/>
      <c r="V6" s="29"/>
    </row>
    <row r="7" spans="1:27" x14ac:dyDescent="0.25">
      <c r="A7" s="89" t="s">
        <v>0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30"/>
      <c r="V7" s="30"/>
    </row>
    <row r="8" spans="1:27" ht="14.45" customHeight="1" x14ac:dyDescent="0.25">
      <c r="A8" s="85" t="s">
        <v>71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49"/>
      <c r="V8" s="49"/>
    </row>
    <row r="9" spans="1:27" ht="15" customHeight="1" x14ac:dyDescent="0.25">
      <c r="A9" s="91" t="s">
        <v>72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1"/>
      <c r="S9" s="1"/>
      <c r="T9" s="1"/>
      <c r="U9" s="1"/>
      <c r="V9" s="1"/>
    </row>
    <row r="10" spans="1:27" ht="15" customHeight="1" x14ac:dyDescent="0.25">
      <c r="A10" s="85" t="s">
        <v>36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49"/>
      <c r="V10" s="49"/>
    </row>
    <row r="11" spans="1:27" ht="15" customHeight="1" x14ac:dyDescent="0.25">
      <c r="A11" s="85" t="s">
        <v>37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49"/>
      <c r="V11" s="49"/>
    </row>
    <row r="12" spans="1:27" ht="15" customHeight="1" x14ac:dyDescent="0.25">
      <c r="A12" s="85" t="s">
        <v>38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49"/>
      <c r="V12" s="49"/>
    </row>
    <row r="13" spans="1:27" ht="15" customHeight="1" x14ac:dyDescent="0.25">
      <c r="A13" s="85" t="s">
        <v>32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27"/>
      <c r="V13" s="27"/>
    </row>
    <row r="14" spans="1:27" ht="15.75" thickBot="1" x14ac:dyDescent="0.3">
      <c r="A14" s="7"/>
      <c r="B14" s="7"/>
      <c r="C14" s="3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7" ht="78.75" x14ac:dyDescent="0.25">
      <c r="A15" s="41" t="s">
        <v>1</v>
      </c>
      <c r="B15" s="45" t="s">
        <v>2</v>
      </c>
      <c r="C15" s="45" t="s">
        <v>3</v>
      </c>
      <c r="D15" s="41" t="s">
        <v>4</v>
      </c>
      <c r="E15" s="42" t="s">
        <v>31</v>
      </c>
      <c r="F15" s="42" t="s">
        <v>30</v>
      </c>
      <c r="G15" s="41" t="s">
        <v>5</v>
      </c>
      <c r="H15" s="44" t="s">
        <v>6</v>
      </c>
      <c r="I15" s="41" t="s">
        <v>7</v>
      </c>
      <c r="J15" s="41" t="s">
        <v>8</v>
      </c>
      <c r="K15" s="42" t="s">
        <v>9</v>
      </c>
      <c r="L15" s="42" t="s">
        <v>10</v>
      </c>
      <c r="M15" s="42" t="s">
        <v>11</v>
      </c>
      <c r="N15" s="42" t="s">
        <v>12</v>
      </c>
      <c r="O15" s="43" t="s">
        <v>13</v>
      </c>
      <c r="P15" s="42" t="s">
        <v>14</v>
      </c>
      <c r="Q15" s="42" t="s">
        <v>24</v>
      </c>
      <c r="R15" s="42" t="s">
        <v>25</v>
      </c>
      <c r="S15" s="42" t="s">
        <v>26</v>
      </c>
      <c r="T15" s="42" t="s">
        <v>27</v>
      </c>
      <c r="U15" s="42" t="s">
        <v>33</v>
      </c>
      <c r="V15" s="42" t="s">
        <v>34</v>
      </c>
      <c r="W15" s="41" t="s">
        <v>15</v>
      </c>
      <c r="X15" s="41" t="s">
        <v>16</v>
      </c>
      <c r="Y15" s="41" t="s">
        <v>17</v>
      </c>
      <c r="Z15" s="41" t="s">
        <v>18</v>
      </c>
      <c r="AA15" s="50"/>
    </row>
    <row r="16" spans="1:27" x14ac:dyDescent="0.25">
      <c r="A16" s="20">
        <v>1</v>
      </c>
      <c r="B16" s="53">
        <v>640</v>
      </c>
      <c r="C16" s="21" t="s">
        <v>29</v>
      </c>
      <c r="D16" s="21" t="s">
        <v>19</v>
      </c>
      <c r="E16" s="40" t="s">
        <v>57</v>
      </c>
      <c r="F16" s="20">
        <v>6</v>
      </c>
      <c r="G16" s="21" t="s">
        <v>23</v>
      </c>
      <c r="H16" s="20">
        <v>1</v>
      </c>
      <c r="I16" s="20">
        <v>1</v>
      </c>
      <c r="J16" s="20">
        <v>1</v>
      </c>
      <c r="K16" s="20">
        <v>1</v>
      </c>
      <c r="L16" s="20" t="s">
        <v>56</v>
      </c>
      <c r="M16" s="20">
        <v>1</v>
      </c>
      <c r="N16" s="20">
        <v>0</v>
      </c>
      <c r="O16" s="20">
        <v>0</v>
      </c>
      <c r="P16" s="20">
        <v>1</v>
      </c>
      <c r="Q16" s="20">
        <v>0</v>
      </c>
      <c r="R16" s="22">
        <v>1</v>
      </c>
      <c r="S16" s="22">
        <v>1</v>
      </c>
      <c r="T16" s="22">
        <v>1</v>
      </c>
      <c r="U16" s="22">
        <v>0</v>
      </c>
      <c r="V16" s="22">
        <v>0</v>
      </c>
      <c r="W16" s="26">
        <v>8.5</v>
      </c>
      <c r="X16" s="23">
        <v>20</v>
      </c>
      <c r="Y16" s="23">
        <f>W16*100/X16</f>
        <v>42.5</v>
      </c>
      <c r="Z16" s="24" t="s">
        <v>20</v>
      </c>
      <c r="AA16" s="50"/>
    </row>
    <row r="17" spans="1:28" x14ac:dyDescent="0.25">
      <c r="A17" s="20">
        <v>2</v>
      </c>
      <c r="B17" s="53">
        <v>641</v>
      </c>
      <c r="C17" s="21" t="s">
        <v>29</v>
      </c>
      <c r="D17" s="21" t="s">
        <v>19</v>
      </c>
      <c r="E17" s="40" t="s">
        <v>52</v>
      </c>
      <c r="F17" s="20">
        <v>6</v>
      </c>
      <c r="G17" s="21" t="s">
        <v>23</v>
      </c>
      <c r="H17" s="20">
        <v>1</v>
      </c>
      <c r="I17" s="20">
        <v>0</v>
      </c>
      <c r="J17" s="20">
        <v>1</v>
      </c>
      <c r="K17" s="20">
        <v>0</v>
      </c>
      <c r="L17" s="20">
        <v>0</v>
      </c>
      <c r="M17" s="20">
        <v>1</v>
      </c>
      <c r="N17" s="20">
        <v>1</v>
      </c>
      <c r="O17" s="20">
        <v>0.5</v>
      </c>
      <c r="P17" s="20">
        <v>1</v>
      </c>
      <c r="Q17" s="22">
        <v>0</v>
      </c>
      <c r="R17" s="22">
        <v>1</v>
      </c>
      <c r="S17" s="54">
        <v>1</v>
      </c>
      <c r="T17" s="22">
        <v>1</v>
      </c>
      <c r="U17" s="22">
        <v>0.5</v>
      </c>
      <c r="V17" s="22">
        <v>3</v>
      </c>
      <c r="W17" s="26">
        <v>9</v>
      </c>
      <c r="X17" s="23">
        <v>20</v>
      </c>
      <c r="Y17" s="23">
        <f t="shared" ref="Y17:Y51" si="0">W17*100/X17</f>
        <v>45</v>
      </c>
      <c r="Z17" s="24" t="s">
        <v>20</v>
      </c>
      <c r="AA17" s="50"/>
    </row>
    <row r="18" spans="1:28" x14ac:dyDescent="0.25">
      <c r="A18" s="20">
        <v>3</v>
      </c>
      <c r="B18" s="53">
        <v>642</v>
      </c>
      <c r="C18" s="21" t="s">
        <v>29</v>
      </c>
      <c r="D18" s="21" t="s">
        <v>19</v>
      </c>
      <c r="E18" s="40" t="s">
        <v>52</v>
      </c>
      <c r="F18" s="20">
        <v>6</v>
      </c>
      <c r="G18" s="21" t="s">
        <v>23</v>
      </c>
      <c r="H18" s="20">
        <v>1</v>
      </c>
      <c r="I18" s="20">
        <v>0</v>
      </c>
      <c r="J18" s="20">
        <v>0</v>
      </c>
      <c r="K18" s="20">
        <v>0</v>
      </c>
      <c r="L18" s="20">
        <v>0.5</v>
      </c>
      <c r="M18" s="20">
        <v>1</v>
      </c>
      <c r="N18" s="20">
        <v>1</v>
      </c>
      <c r="O18" s="20">
        <v>0</v>
      </c>
      <c r="P18" s="20">
        <v>1</v>
      </c>
      <c r="Q18" s="22">
        <v>0</v>
      </c>
      <c r="R18" s="22">
        <v>1</v>
      </c>
      <c r="S18" s="54">
        <v>1</v>
      </c>
      <c r="T18" s="22">
        <v>1</v>
      </c>
      <c r="U18" s="22">
        <v>0</v>
      </c>
      <c r="V18" s="22">
        <v>5</v>
      </c>
      <c r="W18" s="26">
        <v>12.5</v>
      </c>
      <c r="X18" s="23">
        <v>20</v>
      </c>
      <c r="Y18" s="23">
        <f t="shared" si="0"/>
        <v>62.5</v>
      </c>
      <c r="Z18" s="23" t="s">
        <v>20</v>
      </c>
      <c r="AA18" s="50"/>
    </row>
    <row r="19" spans="1:28" x14ac:dyDescent="0.25">
      <c r="A19" s="20">
        <v>4</v>
      </c>
      <c r="B19" s="53">
        <v>643</v>
      </c>
      <c r="C19" s="21" t="s">
        <v>29</v>
      </c>
      <c r="D19" s="21" t="s">
        <v>19</v>
      </c>
      <c r="E19" s="40" t="s">
        <v>74</v>
      </c>
      <c r="F19" s="20">
        <v>6</v>
      </c>
      <c r="G19" s="21" t="s">
        <v>23</v>
      </c>
      <c r="H19" s="20">
        <v>1</v>
      </c>
      <c r="I19" s="20">
        <v>0</v>
      </c>
      <c r="J19" s="20">
        <v>0</v>
      </c>
      <c r="K19" s="20">
        <v>0</v>
      </c>
      <c r="L19" s="20">
        <v>0</v>
      </c>
      <c r="M19" s="20">
        <v>1</v>
      </c>
      <c r="N19" s="20">
        <v>1</v>
      </c>
      <c r="O19" s="20">
        <v>0</v>
      </c>
      <c r="P19" s="20">
        <v>1</v>
      </c>
      <c r="Q19" s="22">
        <v>0</v>
      </c>
      <c r="R19" s="22">
        <v>1</v>
      </c>
      <c r="S19" s="54">
        <v>1</v>
      </c>
      <c r="T19" s="22">
        <v>1</v>
      </c>
      <c r="U19" s="22">
        <v>0</v>
      </c>
      <c r="V19" s="22">
        <v>5</v>
      </c>
      <c r="W19" s="26">
        <v>12</v>
      </c>
      <c r="X19" s="23">
        <v>20</v>
      </c>
      <c r="Y19" s="23">
        <f t="shared" si="0"/>
        <v>60</v>
      </c>
      <c r="Z19" s="23" t="s">
        <v>20</v>
      </c>
      <c r="AA19" s="50"/>
    </row>
    <row r="20" spans="1:28" x14ac:dyDescent="0.25">
      <c r="A20" s="20">
        <v>5</v>
      </c>
      <c r="B20" s="53">
        <v>644</v>
      </c>
      <c r="C20" s="21" t="s">
        <v>29</v>
      </c>
      <c r="D20" s="21" t="s">
        <v>19</v>
      </c>
      <c r="E20" s="40" t="s">
        <v>54</v>
      </c>
      <c r="F20" s="20">
        <v>6</v>
      </c>
      <c r="G20" s="21" t="s">
        <v>23</v>
      </c>
      <c r="H20" s="20">
        <v>1</v>
      </c>
      <c r="I20" s="20">
        <v>0</v>
      </c>
      <c r="J20" s="20">
        <v>1</v>
      </c>
      <c r="K20" s="20">
        <v>0</v>
      </c>
      <c r="L20" s="20">
        <v>0</v>
      </c>
      <c r="M20" s="20">
        <v>1</v>
      </c>
      <c r="N20" s="20">
        <v>1</v>
      </c>
      <c r="O20" s="20">
        <v>0</v>
      </c>
      <c r="P20" s="20">
        <v>1</v>
      </c>
      <c r="Q20" s="22">
        <v>1</v>
      </c>
      <c r="R20" s="22">
        <v>1</v>
      </c>
      <c r="S20" s="54">
        <v>0</v>
      </c>
      <c r="T20" s="22">
        <v>1</v>
      </c>
      <c r="U20" s="22">
        <v>0</v>
      </c>
      <c r="V20" s="22">
        <v>5</v>
      </c>
      <c r="W20" s="26">
        <v>13</v>
      </c>
      <c r="X20" s="23">
        <v>20</v>
      </c>
      <c r="Y20" s="23">
        <f t="shared" si="0"/>
        <v>65</v>
      </c>
      <c r="Z20" s="23" t="s">
        <v>20</v>
      </c>
      <c r="AA20" s="50"/>
    </row>
    <row r="21" spans="1:28" x14ac:dyDescent="0.25">
      <c r="A21" s="20">
        <v>6</v>
      </c>
      <c r="B21" s="53">
        <v>645</v>
      </c>
      <c r="C21" s="21" t="s">
        <v>29</v>
      </c>
      <c r="D21" s="21" t="s">
        <v>19</v>
      </c>
      <c r="E21" s="40" t="s">
        <v>54</v>
      </c>
      <c r="F21" s="20">
        <v>6</v>
      </c>
      <c r="G21" s="21" t="s">
        <v>23</v>
      </c>
      <c r="H21" s="20">
        <v>1</v>
      </c>
      <c r="I21" s="20">
        <v>1</v>
      </c>
      <c r="J21" s="20">
        <v>1</v>
      </c>
      <c r="K21" s="20">
        <v>0</v>
      </c>
      <c r="L21" s="55" t="s">
        <v>56</v>
      </c>
      <c r="M21" s="20">
        <v>1</v>
      </c>
      <c r="N21" s="20">
        <v>0</v>
      </c>
      <c r="O21" s="20">
        <v>1</v>
      </c>
      <c r="P21" s="20">
        <v>1</v>
      </c>
      <c r="Q21" s="22">
        <v>1</v>
      </c>
      <c r="R21" s="22">
        <v>1</v>
      </c>
      <c r="S21" s="54">
        <v>1</v>
      </c>
      <c r="T21" s="22">
        <v>1</v>
      </c>
      <c r="U21" s="22">
        <v>1</v>
      </c>
      <c r="V21" s="22">
        <v>6</v>
      </c>
      <c r="W21" s="26">
        <v>17.5</v>
      </c>
      <c r="X21" s="23">
        <v>20</v>
      </c>
      <c r="Y21" s="23">
        <f t="shared" si="0"/>
        <v>87.5</v>
      </c>
      <c r="Z21" s="24" t="s">
        <v>20</v>
      </c>
      <c r="AA21" s="50"/>
    </row>
    <row r="22" spans="1:28" x14ac:dyDescent="0.25">
      <c r="A22" s="20">
        <v>7</v>
      </c>
      <c r="B22" s="53">
        <v>646</v>
      </c>
      <c r="C22" s="21" t="s">
        <v>29</v>
      </c>
      <c r="D22" s="21" t="s">
        <v>19</v>
      </c>
      <c r="E22" s="40" t="s">
        <v>74</v>
      </c>
      <c r="F22" s="20">
        <v>6</v>
      </c>
      <c r="G22" s="21" t="s">
        <v>23</v>
      </c>
      <c r="H22" s="20">
        <v>1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1</v>
      </c>
      <c r="Q22" s="22">
        <v>0</v>
      </c>
      <c r="R22" s="22">
        <v>0</v>
      </c>
      <c r="S22" s="54">
        <v>1</v>
      </c>
      <c r="T22" s="22">
        <v>1</v>
      </c>
      <c r="U22" s="22">
        <v>0.5</v>
      </c>
      <c r="V22" s="22">
        <v>3</v>
      </c>
      <c r="W22" s="26">
        <v>7.5</v>
      </c>
      <c r="X22" s="23">
        <v>20</v>
      </c>
      <c r="Y22" s="23">
        <f t="shared" si="0"/>
        <v>37.5</v>
      </c>
      <c r="Z22" s="24" t="s">
        <v>20</v>
      </c>
      <c r="AA22" s="36"/>
      <c r="AB22" s="50"/>
    </row>
    <row r="23" spans="1:28" x14ac:dyDescent="0.25">
      <c r="A23" s="20">
        <v>8</v>
      </c>
      <c r="B23" s="53">
        <v>647</v>
      </c>
      <c r="C23" s="21" t="s">
        <v>29</v>
      </c>
      <c r="D23" s="21" t="s">
        <v>19</v>
      </c>
      <c r="E23" s="40" t="s">
        <v>54</v>
      </c>
      <c r="F23" s="56">
        <v>6</v>
      </c>
      <c r="G23" s="21" t="s">
        <v>23</v>
      </c>
      <c r="H23" s="20">
        <v>1</v>
      </c>
      <c r="I23" s="20">
        <v>0</v>
      </c>
      <c r="J23" s="20">
        <v>0</v>
      </c>
      <c r="K23" s="20">
        <v>0</v>
      </c>
      <c r="L23" s="20">
        <v>0</v>
      </c>
      <c r="M23" s="20">
        <v>1</v>
      </c>
      <c r="N23" s="20">
        <v>0.5</v>
      </c>
      <c r="O23" s="20">
        <v>0</v>
      </c>
      <c r="P23" s="20">
        <v>1</v>
      </c>
      <c r="Q23" s="22">
        <v>1</v>
      </c>
      <c r="R23" s="22">
        <v>1</v>
      </c>
      <c r="S23" s="54">
        <v>0</v>
      </c>
      <c r="T23" s="22">
        <v>0</v>
      </c>
      <c r="U23" s="22">
        <v>0.45</v>
      </c>
      <c r="V23" s="22">
        <v>3</v>
      </c>
      <c r="W23" s="26">
        <v>9</v>
      </c>
      <c r="X23" s="23">
        <v>20</v>
      </c>
      <c r="Y23" s="23">
        <f t="shared" si="0"/>
        <v>45</v>
      </c>
      <c r="Z23" s="24" t="s">
        <v>20</v>
      </c>
    </row>
    <row r="24" spans="1:28" x14ac:dyDescent="0.25">
      <c r="A24" s="20">
        <v>9</v>
      </c>
      <c r="B24" s="53">
        <v>648</v>
      </c>
      <c r="C24" s="21" t="s">
        <v>29</v>
      </c>
      <c r="D24" s="21" t="s">
        <v>19</v>
      </c>
      <c r="E24" s="57" t="s">
        <v>54</v>
      </c>
      <c r="F24" s="56">
        <v>6</v>
      </c>
      <c r="G24" s="21" t="s">
        <v>23</v>
      </c>
      <c r="H24" s="58">
        <v>1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0.5</v>
      </c>
      <c r="O24" s="58">
        <v>0</v>
      </c>
      <c r="P24" s="58">
        <v>1</v>
      </c>
      <c r="Q24" s="58">
        <v>1</v>
      </c>
      <c r="R24" s="58">
        <v>1</v>
      </c>
      <c r="S24" s="58">
        <v>0</v>
      </c>
      <c r="T24" s="58">
        <v>0</v>
      </c>
      <c r="U24" s="58">
        <v>0.5</v>
      </c>
      <c r="V24" s="58">
        <v>3</v>
      </c>
      <c r="W24" s="59">
        <v>8</v>
      </c>
      <c r="X24" s="23">
        <v>20</v>
      </c>
      <c r="Y24" s="23">
        <f t="shared" si="0"/>
        <v>40</v>
      </c>
      <c r="Z24" s="23" t="s">
        <v>20</v>
      </c>
    </row>
    <row r="25" spans="1:28" x14ac:dyDescent="0.25">
      <c r="A25" s="20">
        <v>10</v>
      </c>
      <c r="B25" s="53">
        <v>649</v>
      </c>
      <c r="C25" s="21" t="s">
        <v>29</v>
      </c>
      <c r="D25" s="21" t="s">
        <v>19</v>
      </c>
      <c r="E25" s="40" t="s">
        <v>55</v>
      </c>
      <c r="F25" s="56">
        <v>6</v>
      </c>
      <c r="G25" s="21" t="s">
        <v>23</v>
      </c>
      <c r="H25" s="58">
        <v>1</v>
      </c>
      <c r="I25" s="58">
        <v>0</v>
      </c>
      <c r="J25" s="58">
        <v>1</v>
      </c>
      <c r="K25" s="58">
        <v>1</v>
      </c>
      <c r="L25" s="58">
        <v>0</v>
      </c>
      <c r="M25" s="58">
        <v>1</v>
      </c>
      <c r="N25" s="58">
        <v>1</v>
      </c>
      <c r="O25" s="58">
        <v>0</v>
      </c>
      <c r="P25" s="58">
        <v>1</v>
      </c>
      <c r="Q25" s="58">
        <v>1</v>
      </c>
      <c r="R25" s="58">
        <v>0</v>
      </c>
      <c r="S25" s="58">
        <v>1</v>
      </c>
      <c r="T25" s="58">
        <v>1</v>
      </c>
      <c r="U25" s="58">
        <v>0.5</v>
      </c>
      <c r="V25" s="58">
        <v>5</v>
      </c>
      <c r="W25" s="59">
        <v>14.5</v>
      </c>
      <c r="X25" s="23">
        <v>20</v>
      </c>
      <c r="Y25" s="23">
        <f t="shared" si="0"/>
        <v>72.5</v>
      </c>
      <c r="Z25" s="23" t="s">
        <v>20</v>
      </c>
    </row>
    <row r="26" spans="1:28" x14ac:dyDescent="0.25">
      <c r="A26" s="20">
        <v>11</v>
      </c>
      <c r="B26" s="53">
        <v>650</v>
      </c>
      <c r="C26" s="21" t="s">
        <v>29</v>
      </c>
      <c r="D26" s="21" t="s">
        <v>19</v>
      </c>
      <c r="E26" s="40" t="s">
        <v>54</v>
      </c>
      <c r="F26" s="56">
        <v>6</v>
      </c>
      <c r="G26" s="21" t="s">
        <v>23</v>
      </c>
      <c r="H26" s="58">
        <v>1</v>
      </c>
      <c r="I26" s="58">
        <v>0</v>
      </c>
      <c r="J26" s="58">
        <v>1</v>
      </c>
      <c r="K26" s="58">
        <v>0</v>
      </c>
      <c r="L26" s="58">
        <v>0</v>
      </c>
      <c r="M26" s="58">
        <v>1</v>
      </c>
      <c r="N26" s="58">
        <v>1</v>
      </c>
      <c r="O26" s="58">
        <v>0</v>
      </c>
      <c r="P26" s="58">
        <v>1</v>
      </c>
      <c r="Q26" s="58">
        <v>0</v>
      </c>
      <c r="R26" s="58">
        <v>1</v>
      </c>
      <c r="S26" s="58">
        <v>0</v>
      </c>
      <c r="T26" s="58">
        <v>1</v>
      </c>
      <c r="U26" s="58">
        <v>0</v>
      </c>
      <c r="V26" s="58">
        <v>5</v>
      </c>
      <c r="W26" s="59">
        <v>13</v>
      </c>
      <c r="X26" s="23">
        <v>20</v>
      </c>
      <c r="Y26" s="23">
        <f t="shared" si="0"/>
        <v>65</v>
      </c>
      <c r="Z26" s="23" t="s">
        <v>20</v>
      </c>
    </row>
    <row r="27" spans="1:28" x14ac:dyDescent="0.25">
      <c r="A27" s="20">
        <v>12</v>
      </c>
      <c r="B27" s="53">
        <v>651</v>
      </c>
      <c r="C27" s="21" t="s">
        <v>29</v>
      </c>
      <c r="D27" s="21" t="s">
        <v>19</v>
      </c>
      <c r="E27" s="40" t="s">
        <v>54</v>
      </c>
      <c r="F27" s="56">
        <v>6</v>
      </c>
      <c r="G27" s="21" t="s">
        <v>23</v>
      </c>
      <c r="H27" s="58">
        <v>1</v>
      </c>
      <c r="I27" s="58">
        <v>0</v>
      </c>
      <c r="J27" s="58">
        <v>1</v>
      </c>
      <c r="K27" s="58">
        <v>0</v>
      </c>
      <c r="L27" s="58">
        <v>0</v>
      </c>
      <c r="M27" s="58">
        <v>1</v>
      </c>
      <c r="N27" s="58">
        <v>1</v>
      </c>
      <c r="O27" s="58">
        <v>0</v>
      </c>
      <c r="P27" s="58">
        <v>1</v>
      </c>
      <c r="Q27" s="58">
        <v>0</v>
      </c>
      <c r="R27" s="58">
        <v>1</v>
      </c>
      <c r="S27" s="58">
        <v>0</v>
      </c>
      <c r="T27" s="58">
        <v>1</v>
      </c>
      <c r="U27" s="58">
        <v>0</v>
      </c>
      <c r="V27" s="58">
        <v>3</v>
      </c>
      <c r="W27" s="59">
        <v>10</v>
      </c>
      <c r="X27" s="23">
        <v>20</v>
      </c>
      <c r="Y27" s="23">
        <f t="shared" si="0"/>
        <v>50</v>
      </c>
      <c r="Z27" s="24" t="s">
        <v>20</v>
      </c>
    </row>
    <row r="28" spans="1:28" x14ac:dyDescent="0.25">
      <c r="A28" s="20">
        <v>13</v>
      </c>
      <c r="B28" s="53">
        <v>652</v>
      </c>
      <c r="C28" s="21" t="s">
        <v>29</v>
      </c>
      <c r="D28" s="21" t="s">
        <v>19</v>
      </c>
      <c r="E28" s="57" t="s">
        <v>54</v>
      </c>
      <c r="F28" s="56">
        <v>6</v>
      </c>
      <c r="G28" s="21" t="s">
        <v>23</v>
      </c>
      <c r="H28" s="58">
        <v>0</v>
      </c>
      <c r="I28" s="58">
        <v>1</v>
      </c>
      <c r="J28" s="58">
        <v>0</v>
      </c>
      <c r="K28" s="58">
        <v>0</v>
      </c>
      <c r="L28" s="58">
        <v>0.5</v>
      </c>
      <c r="M28" s="58">
        <v>1</v>
      </c>
      <c r="N28" s="58">
        <v>1</v>
      </c>
      <c r="O28" s="58">
        <v>0.5</v>
      </c>
      <c r="P28" s="58">
        <v>1</v>
      </c>
      <c r="Q28" s="58">
        <v>0</v>
      </c>
      <c r="R28" s="58">
        <v>1</v>
      </c>
      <c r="S28" s="58">
        <v>1</v>
      </c>
      <c r="T28" s="58">
        <v>1</v>
      </c>
      <c r="U28" s="58">
        <v>0.5</v>
      </c>
      <c r="V28" s="58">
        <v>4</v>
      </c>
      <c r="W28" s="59">
        <v>14.5</v>
      </c>
      <c r="X28" s="23">
        <v>20</v>
      </c>
      <c r="Y28" s="23">
        <f t="shared" si="0"/>
        <v>72.5</v>
      </c>
      <c r="Z28" s="24" t="s">
        <v>20</v>
      </c>
    </row>
    <row r="29" spans="1:28" x14ac:dyDescent="0.25">
      <c r="A29" s="20">
        <v>14</v>
      </c>
      <c r="B29" s="53">
        <v>653</v>
      </c>
      <c r="C29" s="21" t="s">
        <v>29</v>
      </c>
      <c r="D29" s="21" t="s">
        <v>19</v>
      </c>
      <c r="E29" s="57" t="s">
        <v>54</v>
      </c>
      <c r="F29" s="56">
        <v>6</v>
      </c>
      <c r="G29" s="21" t="s">
        <v>23</v>
      </c>
      <c r="H29" s="58">
        <v>1</v>
      </c>
      <c r="I29" s="58">
        <v>0</v>
      </c>
      <c r="J29" s="58">
        <v>1</v>
      </c>
      <c r="K29" s="58">
        <v>1</v>
      </c>
      <c r="L29" s="58">
        <v>0.5</v>
      </c>
      <c r="M29" s="58">
        <v>1</v>
      </c>
      <c r="N29" s="58">
        <v>1</v>
      </c>
      <c r="O29" s="58">
        <v>0</v>
      </c>
      <c r="P29" s="58">
        <v>1</v>
      </c>
      <c r="Q29" s="58">
        <v>0</v>
      </c>
      <c r="R29" s="58">
        <v>1</v>
      </c>
      <c r="S29" s="58">
        <v>0</v>
      </c>
      <c r="T29" s="58">
        <v>0</v>
      </c>
      <c r="U29" s="58">
        <v>0.5</v>
      </c>
      <c r="V29" s="58">
        <v>5</v>
      </c>
      <c r="W29" s="59">
        <v>15</v>
      </c>
      <c r="X29" s="23">
        <v>20</v>
      </c>
      <c r="Y29" s="23">
        <f t="shared" si="0"/>
        <v>75</v>
      </c>
      <c r="Z29" s="24" t="s">
        <v>20</v>
      </c>
    </row>
    <row r="30" spans="1:28" x14ac:dyDescent="0.25">
      <c r="A30" s="20">
        <v>15</v>
      </c>
      <c r="B30" s="53">
        <v>654</v>
      </c>
      <c r="C30" s="21" t="s">
        <v>29</v>
      </c>
      <c r="D30" s="21" t="s">
        <v>19</v>
      </c>
      <c r="E30" s="57" t="s">
        <v>54</v>
      </c>
      <c r="F30" s="56">
        <v>6</v>
      </c>
      <c r="G30" s="21" t="s">
        <v>23</v>
      </c>
      <c r="H30" s="58">
        <v>1</v>
      </c>
      <c r="I30" s="58">
        <v>0</v>
      </c>
      <c r="J30" s="58">
        <v>1</v>
      </c>
      <c r="K30" s="58">
        <v>0</v>
      </c>
      <c r="L30" s="58">
        <v>0</v>
      </c>
      <c r="M30" s="58">
        <v>0</v>
      </c>
      <c r="N30" s="58">
        <v>1</v>
      </c>
      <c r="O30" s="58">
        <v>0</v>
      </c>
      <c r="P30" s="58">
        <v>1</v>
      </c>
      <c r="Q30" s="58">
        <v>1</v>
      </c>
      <c r="R30" s="58">
        <v>0</v>
      </c>
      <c r="S30" s="58">
        <v>1</v>
      </c>
      <c r="T30" s="60">
        <v>1</v>
      </c>
      <c r="U30" s="58">
        <v>0</v>
      </c>
      <c r="V30" s="58">
        <v>6</v>
      </c>
      <c r="W30" s="59">
        <v>13</v>
      </c>
      <c r="X30" s="23">
        <v>20</v>
      </c>
      <c r="Y30" s="23">
        <f t="shared" si="0"/>
        <v>65</v>
      </c>
      <c r="Z30" s="23" t="s">
        <v>20</v>
      </c>
    </row>
    <row r="31" spans="1:28" x14ac:dyDescent="0.25">
      <c r="A31" s="20">
        <v>16</v>
      </c>
      <c r="B31" s="53">
        <v>655</v>
      </c>
      <c r="C31" s="21" t="s">
        <v>29</v>
      </c>
      <c r="D31" s="21" t="s">
        <v>19</v>
      </c>
      <c r="E31" s="57" t="s">
        <v>54</v>
      </c>
      <c r="F31" s="56">
        <v>6</v>
      </c>
      <c r="G31" s="21" t="s">
        <v>23</v>
      </c>
      <c r="H31" s="58">
        <v>1</v>
      </c>
      <c r="I31" s="58">
        <v>0</v>
      </c>
      <c r="J31" s="58">
        <v>1</v>
      </c>
      <c r="K31" s="58">
        <v>0</v>
      </c>
      <c r="L31" s="58">
        <v>0.5</v>
      </c>
      <c r="M31" s="58">
        <v>0</v>
      </c>
      <c r="N31" s="58">
        <v>0.5</v>
      </c>
      <c r="O31" s="58">
        <v>1</v>
      </c>
      <c r="P31" s="58">
        <v>1</v>
      </c>
      <c r="Q31" s="58">
        <v>1</v>
      </c>
      <c r="R31" s="58">
        <v>0</v>
      </c>
      <c r="S31" s="58">
        <v>1</v>
      </c>
      <c r="T31" s="58">
        <v>1</v>
      </c>
      <c r="U31" s="58">
        <v>0</v>
      </c>
      <c r="V31" s="58">
        <v>5</v>
      </c>
      <c r="W31" s="59">
        <v>13</v>
      </c>
      <c r="X31" s="23">
        <v>20</v>
      </c>
      <c r="Y31" s="23">
        <f t="shared" si="0"/>
        <v>65</v>
      </c>
      <c r="Z31" s="23" t="s">
        <v>20</v>
      </c>
    </row>
    <row r="32" spans="1:28" x14ac:dyDescent="0.25">
      <c r="A32" s="20">
        <v>17</v>
      </c>
      <c r="B32" s="53">
        <v>656</v>
      </c>
      <c r="C32" s="21" t="s">
        <v>29</v>
      </c>
      <c r="D32" s="21" t="s">
        <v>19</v>
      </c>
      <c r="E32" s="57" t="s">
        <v>53</v>
      </c>
      <c r="F32" s="56">
        <v>6</v>
      </c>
      <c r="G32" s="21" t="s">
        <v>23</v>
      </c>
      <c r="H32" s="58">
        <v>1</v>
      </c>
      <c r="I32" s="58">
        <v>0</v>
      </c>
      <c r="J32" s="58">
        <v>0</v>
      </c>
      <c r="K32" s="58">
        <v>0</v>
      </c>
      <c r="L32" s="58">
        <v>0</v>
      </c>
      <c r="M32" s="58">
        <v>1</v>
      </c>
      <c r="N32" s="58">
        <v>1</v>
      </c>
      <c r="O32" s="58">
        <v>0</v>
      </c>
      <c r="P32" s="58">
        <v>1</v>
      </c>
      <c r="Q32" s="58">
        <v>1</v>
      </c>
      <c r="R32" s="58">
        <v>1</v>
      </c>
      <c r="S32" s="58">
        <v>1</v>
      </c>
      <c r="T32" s="58">
        <v>1</v>
      </c>
      <c r="U32" s="58">
        <v>0</v>
      </c>
      <c r="V32" s="58">
        <v>2</v>
      </c>
      <c r="W32" s="59">
        <v>10</v>
      </c>
      <c r="X32" s="23">
        <v>20</v>
      </c>
      <c r="Y32" s="23">
        <f t="shared" si="0"/>
        <v>50</v>
      </c>
      <c r="Z32" s="23" t="s">
        <v>20</v>
      </c>
    </row>
    <row r="33" spans="1:26" x14ac:dyDescent="0.25">
      <c r="A33" s="20">
        <v>18</v>
      </c>
      <c r="B33" s="53">
        <v>657</v>
      </c>
      <c r="C33" s="21" t="s">
        <v>29</v>
      </c>
      <c r="D33" s="21" t="s">
        <v>19</v>
      </c>
      <c r="E33" s="57" t="s">
        <v>53</v>
      </c>
      <c r="F33" s="56">
        <v>6</v>
      </c>
      <c r="G33" s="21" t="s">
        <v>23</v>
      </c>
      <c r="H33" s="58">
        <v>1</v>
      </c>
      <c r="I33" s="58">
        <v>1</v>
      </c>
      <c r="J33" s="58">
        <v>1</v>
      </c>
      <c r="K33" s="58">
        <v>0</v>
      </c>
      <c r="L33" s="58">
        <v>0</v>
      </c>
      <c r="M33" s="58">
        <v>0</v>
      </c>
      <c r="N33" s="58">
        <v>0.5</v>
      </c>
      <c r="O33" s="58">
        <v>0</v>
      </c>
      <c r="P33" s="58">
        <v>1</v>
      </c>
      <c r="Q33" s="58">
        <v>0</v>
      </c>
      <c r="R33" s="58">
        <v>1</v>
      </c>
      <c r="S33" s="58">
        <v>1</v>
      </c>
      <c r="T33" s="58">
        <v>1</v>
      </c>
      <c r="U33" s="58">
        <v>0</v>
      </c>
      <c r="V33" s="58">
        <v>3</v>
      </c>
      <c r="W33" s="59">
        <v>10.5</v>
      </c>
      <c r="X33" s="23">
        <v>20</v>
      </c>
      <c r="Y33" s="23">
        <f t="shared" si="0"/>
        <v>52.5</v>
      </c>
      <c r="Z33" s="24" t="s">
        <v>20</v>
      </c>
    </row>
    <row r="34" spans="1:26" x14ac:dyDescent="0.25">
      <c r="A34" s="20">
        <v>19</v>
      </c>
      <c r="B34" s="53">
        <v>658</v>
      </c>
      <c r="C34" s="21" t="s">
        <v>29</v>
      </c>
      <c r="D34" s="21" t="s">
        <v>19</v>
      </c>
      <c r="E34" s="57" t="s">
        <v>50</v>
      </c>
      <c r="F34" s="56">
        <v>6</v>
      </c>
      <c r="G34" s="21" t="s">
        <v>23</v>
      </c>
      <c r="H34" s="58">
        <v>1</v>
      </c>
      <c r="I34" s="58">
        <v>0</v>
      </c>
      <c r="J34" s="58">
        <v>1</v>
      </c>
      <c r="K34" s="58">
        <v>0</v>
      </c>
      <c r="L34" s="58">
        <v>0</v>
      </c>
      <c r="M34" s="58">
        <v>1</v>
      </c>
      <c r="N34" s="58">
        <v>1</v>
      </c>
      <c r="O34" s="58">
        <v>0</v>
      </c>
      <c r="P34" s="58">
        <v>1</v>
      </c>
      <c r="Q34" s="58">
        <v>1</v>
      </c>
      <c r="R34" s="58">
        <v>0</v>
      </c>
      <c r="S34" s="58">
        <v>1</v>
      </c>
      <c r="T34" s="58">
        <v>1</v>
      </c>
      <c r="U34" s="58">
        <v>1</v>
      </c>
      <c r="V34" s="58">
        <v>6</v>
      </c>
      <c r="W34" s="59">
        <v>15</v>
      </c>
      <c r="X34" s="23">
        <v>20</v>
      </c>
      <c r="Y34" s="23">
        <f t="shared" si="0"/>
        <v>75</v>
      </c>
      <c r="Z34" s="24" t="s">
        <v>20</v>
      </c>
    </row>
    <row r="35" spans="1:26" x14ac:dyDescent="0.25">
      <c r="A35" s="20">
        <v>20</v>
      </c>
      <c r="B35" s="53">
        <v>659</v>
      </c>
      <c r="C35" s="21" t="s">
        <v>29</v>
      </c>
      <c r="D35" s="21" t="s">
        <v>19</v>
      </c>
      <c r="E35" s="57" t="s">
        <v>50</v>
      </c>
      <c r="F35" s="56">
        <v>6</v>
      </c>
      <c r="G35" s="21" t="s">
        <v>23</v>
      </c>
      <c r="H35" s="58">
        <v>1</v>
      </c>
      <c r="I35" s="58">
        <v>0</v>
      </c>
      <c r="J35" s="58">
        <v>1</v>
      </c>
      <c r="K35" s="58">
        <v>0</v>
      </c>
      <c r="L35" s="58">
        <v>0</v>
      </c>
      <c r="M35" s="58">
        <v>0</v>
      </c>
      <c r="N35" s="58">
        <v>1</v>
      </c>
      <c r="O35" s="58">
        <v>0</v>
      </c>
      <c r="P35" s="58">
        <v>1</v>
      </c>
      <c r="Q35" s="58">
        <v>1</v>
      </c>
      <c r="R35" s="58">
        <v>1</v>
      </c>
      <c r="S35" s="58">
        <v>0</v>
      </c>
      <c r="T35" s="58">
        <v>1</v>
      </c>
      <c r="U35" s="58">
        <v>1</v>
      </c>
      <c r="V35" s="58">
        <v>6</v>
      </c>
      <c r="W35" s="59">
        <v>14</v>
      </c>
      <c r="X35" s="23">
        <v>20</v>
      </c>
      <c r="Y35" s="23">
        <f t="shared" si="0"/>
        <v>70</v>
      </c>
      <c r="Z35" s="24" t="s">
        <v>20</v>
      </c>
    </row>
    <row r="36" spans="1:26" x14ac:dyDescent="0.25">
      <c r="A36" s="20">
        <v>21</v>
      </c>
      <c r="B36" s="53">
        <v>660</v>
      </c>
      <c r="C36" s="21" t="s">
        <v>29</v>
      </c>
      <c r="D36" s="21" t="s">
        <v>19</v>
      </c>
      <c r="E36" s="57" t="s">
        <v>53</v>
      </c>
      <c r="F36" s="56">
        <v>6</v>
      </c>
      <c r="G36" s="21" t="s">
        <v>23</v>
      </c>
      <c r="H36" s="58">
        <v>1</v>
      </c>
      <c r="I36" s="58">
        <v>0</v>
      </c>
      <c r="J36" s="58">
        <v>1</v>
      </c>
      <c r="K36" s="58">
        <v>1</v>
      </c>
      <c r="L36" s="58">
        <v>0</v>
      </c>
      <c r="M36" s="58">
        <v>1</v>
      </c>
      <c r="N36" s="58">
        <v>0.5</v>
      </c>
      <c r="O36" s="58">
        <v>0.5</v>
      </c>
      <c r="P36" s="58">
        <v>1</v>
      </c>
      <c r="Q36" s="58">
        <v>0</v>
      </c>
      <c r="R36" s="58">
        <v>1</v>
      </c>
      <c r="S36" s="58">
        <v>0</v>
      </c>
      <c r="T36" s="58">
        <v>1</v>
      </c>
      <c r="U36" s="58">
        <v>0</v>
      </c>
      <c r="V36" s="58">
        <v>5</v>
      </c>
      <c r="W36" s="59">
        <v>13</v>
      </c>
      <c r="X36" s="23">
        <v>20</v>
      </c>
      <c r="Y36" s="23">
        <f t="shared" si="0"/>
        <v>65</v>
      </c>
      <c r="Z36" s="23" t="s">
        <v>20</v>
      </c>
    </row>
    <row r="37" spans="1:26" x14ac:dyDescent="0.25">
      <c r="A37" s="20">
        <v>22</v>
      </c>
      <c r="B37" s="53">
        <v>661</v>
      </c>
      <c r="C37" s="21" t="s">
        <v>29</v>
      </c>
      <c r="D37" s="21" t="s">
        <v>19</v>
      </c>
      <c r="E37" s="57" t="s">
        <v>53</v>
      </c>
      <c r="F37" s="56">
        <v>6</v>
      </c>
      <c r="G37" s="21" t="s">
        <v>23</v>
      </c>
      <c r="H37" s="58">
        <v>1</v>
      </c>
      <c r="I37" s="58">
        <v>0</v>
      </c>
      <c r="J37" s="58">
        <v>1</v>
      </c>
      <c r="K37" s="58">
        <v>1</v>
      </c>
      <c r="L37" s="58">
        <v>0</v>
      </c>
      <c r="M37" s="58">
        <v>1</v>
      </c>
      <c r="N37" s="58">
        <v>0.5</v>
      </c>
      <c r="O37" s="58">
        <v>1</v>
      </c>
      <c r="P37" s="58">
        <v>1</v>
      </c>
      <c r="Q37" s="58">
        <v>1</v>
      </c>
      <c r="R37" s="58">
        <v>0</v>
      </c>
      <c r="S37" s="58">
        <v>1</v>
      </c>
      <c r="T37" s="58">
        <v>1</v>
      </c>
      <c r="U37" s="58">
        <v>0.5</v>
      </c>
      <c r="V37" s="58">
        <v>6</v>
      </c>
      <c r="W37" s="59">
        <v>16</v>
      </c>
      <c r="X37" s="23">
        <v>20</v>
      </c>
      <c r="Y37" s="23">
        <f t="shared" si="0"/>
        <v>80</v>
      </c>
      <c r="Z37" s="23" t="s">
        <v>20</v>
      </c>
    </row>
    <row r="38" spans="1:26" x14ac:dyDescent="0.25">
      <c r="A38" s="20">
        <v>23</v>
      </c>
      <c r="B38" s="53">
        <v>662</v>
      </c>
      <c r="C38" s="21" t="s">
        <v>29</v>
      </c>
      <c r="D38" s="21" t="s">
        <v>19</v>
      </c>
      <c r="E38" s="57" t="s">
        <v>52</v>
      </c>
      <c r="F38" s="56">
        <v>6</v>
      </c>
      <c r="G38" s="21" t="s">
        <v>23</v>
      </c>
      <c r="H38" s="58">
        <v>1</v>
      </c>
      <c r="I38" s="58">
        <v>0</v>
      </c>
      <c r="J38" s="58">
        <v>0</v>
      </c>
      <c r="K38" s="58">
        <v>0</v>
      </c>
      <c r="L38" s="58">
        <v>1</v>
      </c>
      <c r="M38" s="58">
        <v>1</v>
      </c>
      <c r="N38" s="58">
        <v>1</v>
      </c>
      <c r="O38" s="58">
        <v>0</v>
      </c>
      <c r="P38" s="58">
        <v>1</v>
      </c>
      <c r="Q38" s="58">
        <v>0</v>
      </c>
      <c r="R38" s="58">
        <v>1</v>
      </c>
      <c r="S38" s="58">
        <v>1</v>
      </c>
      <c r="T38" s="58">
        <v>1</v>
      </c>
      <c r="U38" s="58">
        <v>0.5</v>
      </c>
      <c r="V38" s="58">
        <v>5</v>
      </c>
      <c r="W38" s="59">
        <v>13.5</v>
      </c>
      <c r="X38" s="23">
        <v>20</v>
      </c>
      <c r="Y38" s="23">
        <f t="shared" si="0"/>
        <v>67.5</v>
      </c>
      <c r="Z38" s="23" t="s">
        <v>20</v>
      </c>
    </row>
    <row r="39" spans="1:26" x14ac:dyDescent="0.25">
      <c r="A39" s="20">
        <v>24</v>
      </c>
      <c r="B39" s="53">
        <v>663</v>
      </c>
      <c r="C39" s="21" t="s">
        <v>29</v>
      </c>
      <c r="D39" s="21" t="s">
        <v>19</v>
      </c>
      <c r="E39" s="57" t="s">
        <v>51</v>
      </c>
      <c r="F39" s="56">
        <v>6</v>
      </c>
      <c r="G39" s="21" t="s">
        <v>23</v>
      </c>
      <c r="H39" s="58">
        <v>1</v>
      </c>
      <c r="I39" s="58">
        <v>0</v>
      </c>
      <c r="J39" s="58">
        <v>1</v>
      </c>
      <c r="K39" s="58">
        <v>1</v>
      </c>
      <c r="L39" s="58">
        <v>0</v>
      </c>
      <c r="M39" s="58">
        <v>1</v>
      </c>
      <c r="N39" s="58">
        <v>1</v>
      </c>
      <c r="O39" s="58">
        <v>1</v>
      </c>
      <c r="P39" s="58">
        <v>1</v>
      </c>
      <c r="Q39" s="58">
        <v>0</v>
      </c>
      <c r="R39" s="58">
        <v>1</v>
      </c>
      <c r="S39" s="58">
        <v>1</v>
      </c>
      <c r="T39" s="58">
        <v>1</v>
      </c>
      <c r="U39" s="58">
        <v>0.5</v>
      </c>
      <c r="V39" s="58">
        <v>3</v>
      </c>
      <c r="W39" s="59">
        <v>13.5</v>
      </c>
      <c r="X39" s="23">
        <v>20</v>
      </c>
      <c r="Y39" s="23">
        <f t="shared" si="0"/>
        <v>67.5</v>
      </c>
      <c r="Z39" s="24" t="s">
        <v>20</v>
      </c>
    </row>
    <row r="40" spans="1:26" x14ac:dyDescent="0.25">
      <c r="A40" s="20">
        <v>25</v>
      </c>
      <c r="B40" s="53">
        <v>664</v>
      </c>
      <c r="C40" s="21" t="s">
        <v>29</v>
      </c>
      <c r="D40" s="21" t="s">
        <v>19</v>
      </c>
      <c r="E40" s="57" t="s">
        <v>51</v>
      </c>
      <c r="F40" s="56">
        <v>6</v>
      </c>
      <c r="G40" s="21" t="s">
        <v>23</v>
      </c>
      <c r="H40" s="58">
        <v>1</v>
      </c>
      <c r="I40" s="58">
        <v>0</v>
      </c>
      <c r="J40" s="58">
        <v>1</v>
      </c>
      <c r="K40" s="58">
        <v>1</v>
      </c>
      <c r="L40" s="58">
        <v>0</v>
      </c>
      <c r="M40" s="58">
        <v>1</v>
      </c>
      <c r="N40" s="58">
        <v>1</v>
      </c>
      <c r="O40" s="58">
        <v>1</v>
      </c>
      <c r="P40" s="58">
        <v>1</v>
      </c>
      <c r="Q40" s="58">
        <v>1</v>
      </c>
      <c r="R40" s="58">
        <v>0</v>
      </c>
      <c r="S40" s="58">
        <v>1</v>
      </c>
      <c r="T40" s="58">
        <v>1</v>
      </c>
      <c r="U40" s="58">
        <v>1</v>
      </c>
      <c r="V40" s="58">
        <v>3</v>
      </c>
      <c r="W40" s="59">
        <v>14</v>
      </c>
      <c r="X40" s="23">
        <v>20</v>
      </c>
      <c r="Y40" s="23">
        <f t="shared" si="0"/>
        <v>70</v>
      </c>
      <c r="Z40" s="24" t="s">
        <v>20</v>
      </c>
    </row>
    <row r="41" spans="1:26" x14ac:dyDescent="0.25">
      <c r="A41" s="20">
        <v>26</v>
      </c>
      <c r="B41" s="53">
        <v>665</v>
      </c>
      <c r="C41" s="21" t="s">
        <v>29</v>
      </c>
      <c r="D41" s="21" t="s">
        <v>19</v>
      </c>
      <c r="E41" s="57" t="s">
        <v>51</v>
      </c>
      <c r="F41" s="56">
        <v>6</v>
      </c>
      <c r="G41" s="21" t="s">
        <v>23</v>
      </c>
      <c r="H41" s="58">
        <v>1</v>
      </c>
      <c r="I41" s="58">
        <v>0</v>
      </c>
      <c r="J41" s="58">
        <v>1</v>
      </c>
      <c r="K41" s="58">
        <v>0</v>
      </c>
      <c r="L41" s="58">
        <v>0</v>
      </c>
      <c r="M41" s="58">
        <v>1</v>
      </c>
      <c r="N41" s="58">
        <v>1</v>
      </c>
      <c r="O41" s="58">
        <v>0</v>
      </c>
      <c r="P41" s="58">
        <v>1</v>
      </c>
      <c r="Q41" s="58">
        <v>1</v>
      </c>
      <c r="R41" s="58">
        <v>1</v>
      </c>
      <c r="S41" s="58">
        <v>0</v>
      </c>
      <c r="T41" s="58">
        <v>1</v>
      </c>
      <c r="U41" s="58">
        <v>0</v>
      </c>
      <c r="V41" s="58">
        <v>4</v>
      </c>
      <c r="W41" s="59">
        <v>12</v>
      </c>
      <c r="X41" s="23">
        <v>20</v>
      </c>
      <c r="Y41" s="23">
        <f t="shared" si="0"/>
        <v>60</v>
      </c>
      <c r="Z41" s="24" t="s">
        <v>20</v>
      </c>
    </row>
    <row r="42" spans="1:26" x14ac:dyDescent="0.25">
      <c r="A42" s="20">
        <v>27</v>
      </c>
      <c r="B42" s="53">
        <v>666</v>
      </c>
      <c r="C42" s="21" t="s">
        <v>29</v>
      </c>
      <c r="D42" s="21" t="s">
        <v>19</v>
      </c>
      <c r="E42" s="57" t="s">
        <v>51</v>
      </c>
      <c r="F42" s="56">
        <v>6</v>
      </c>
      <c r="G42" s="21" t="s">
        <v>23</v>
      </c>
      <c r="H42" s="58">
        <v>1</v>
      </c>
      <c r="I42" s="58">
        <v>1</v>
      </c>
      <c r="J42" s="58">
        <v>1</v>
      </c>
      <c r="K42" s="58">
        <v>1</v>
      </c>
      <c r="L42" s="58">
        <v>0</v>
      </c>
      <c r="M42" s="58">
        <v>1</v>
      </c>
      <c r="N42" s="58">
        <v>1</v>
      </c>
      <c r="O42" s="58">
        <v>0</v>
      </c>
      <c r="P42" s="58">
        <v>1</v>
      </c>
      <c r="Q42" s="58">
        <v>0</v>
      </c>
      <c r="R42" s="58">
        <v>1</v>
      </c>
      <c r="S42" s="58">
        <v>0</v>
      </c>
      <c r="T42" s="58">
        <v>1</v>
      </c>
      <c r="U42" s="58">
        <v>0</v>
      </c>
      <c r="V42" s="58">
        <v>3</v>
      </c>
      <c r="W42" s="59">
        <v>12</v>
      </c>
      <c r="X42" s="23">
        <v>20</v>
      </c>
      <c r="Y42" s="23">
        <f t="shared" si="0"/>
        <v>60</v>
      </c>
      <c r="Z42" s="23" t="s">
        <v>20</v>
      </c>
    </row>
    <row r="43" spans="1:26" x14ac:dyDescent="0.25">
      <c r="A43" s="20">
        <v>28</v>
      </c>
      <c r="B43" s="53">
        <v>667</v>
      </c>
      <c r="C43" s="21" t="s">
        <v>29</v>
      </c>
      <c r="D43" s="21" t="s">
        <v>19</v>
      </c>
      <c r="E43" s="57" t="s">
        <v>51</v>
      </c>
      <c r="F43" s="56">
        <v>6</v>
      </c>
      <c r="G43" s="21" t="s">
        <v>23</v>
      </c>
      <c r="H43" s="58">
        <v>1</v>
      </c>
      <c r="I43" s="58">
        <v>1</v>
      </c>
      <c r="J43" s="58">
        <v>1</v>
      </c>
      <c r="K43" s="58">
        <v>1</v>
      </c>
      <c r="L43" s="58">
        <v>1</v>
      </c>
      <c r="M43" s="58">
        <v>0</v>
      </c>
      <c r="N43" s="58">
        <v>1</v>
      </c>
      <c r="O43" s="58">
        <v>1</v>
      </c>
      <c r="P43" s="58">
        <v>1</v>
      </c>
      <c r="Q43" s="58">
        <v>1</v>
      </c>
      <c r="R43" s="58">
        <v>1</v>
      </c>
      <c r="S43" s="58">
        <v>1</v>
      </c>
      <c r="T43" s="58">
        <v>1</v>
      </c>
      <c r="U43" s="58">
        <v>0</v>
      </c>
      <c r="V43" s="58">
        <v>6</v>
      </c>
      <c r="W43" s="59">
        <v>18</v>
      </c>
      <c r="X43" s="23">
        <v>20</v>
      </c>
      <c r="Y43" s="23">
        <f t="shared" si="0"/>
        <v>90</v>
      </c>
      <c r="Z43" s="23" t="s">
        <v>20</v>
      </c>
    </row>
    <row r="44" spans="1:26" x14ac:dyDescent="0.25">
      <c r="A44" s="20">
        <v>29</v>
      </c>
      <c r="B44" s="53">
        <v>668</v>
      </c>
      <c r="C44" s="21" t="s">
        <v>29</v>
      </c>
      <c r="D44" s="21" t="s">
        <v>19</v>
      </c>
      <c r="E44" s="57" t="s">
        <v>50</v>
      </c>
      <c r="F44" s="56">
        <v>6</v>
      </c>
      <c r="G44" s="21" t="s">
        <v>23</v>
      </c>
      <c r="H44" s="58">
        <v>1</v>
      </c>
      <c r="I44" s="58">
        <v>0</v>
      </c>
      <c r="J44" s="58">
        <v>1</v>
      </c>
      <c r="K44" s="58">
        <v>0</v>
      </c>
      <c r="L44" s="58">
        <v>0</v>
      </c>
      <c r="M44" s="58">
        <v>1</v>
      </c>
      <c r="N44" s="58">
        <v>1</v>
      </c>
      <c r="O44" s="58">
        <v>0</v>
      </c>
      <c r="P44" s="58">
        <v>1</v>
      </c>
      <c r="Q44" s="60">
        <v>1</v>
      </c>
      <c r="R44" s="58">
        <v>1</v>
      </c>
      <c r="S44" s="58">
        <v>1</v>
      </c>
      <c r="T44" s="58">
        <v>1</v>
      </c>
      <c r="U44" s="58">
        <v>0.5</v>
      </c>
      <c r="V44" s="58">
        <v>4</v>
      </c>
      <c r="W44" s="59">
        <v>13.5</v>
      </c>
      <c r="X44" s="23">
        <v>20</v>
      </c>
      <c r="Y44" s="23">
        <f t="shared" si="0"/>
        <v>67.5</v>
      </c>
      <c r="Z44" s="23" t="s">
        <v>20</v>
      </c>
    </row>
    <row r="45" spans="1:26" x14ac:dyDescent="0.25">
      <c r="A45" s="20">
        <v>30</v>
      </c>
      <c r="B45" s="53">
        <v>669</v>
      </c>
      <c r="C45" s="21" t="s">
        <v>29</v>
      </c>
      <c r="D45" s="21" t="s">
        <v>19</v>
      </c>
      <c r="E45" s="57" t="s">
        <v>52</v>
      </c>
      <c r="F45" s="56">
        <v>6</v>
      </c>
      <c r="G45" s="21" t="s">
        <v>23</v>
      </c>
      <c r="H45" s="58">
        <v>1</v>
      </c>
      <c r="I45" s="58">
        <v>0</v>
      </c>
      <c r="J45" s="58">
        <v>1</v>
      </c>
      <c r="K45" s="58">
        <v>0</v>
      </c>
      <c r="L45" s="58">
        <v>0</v>
      </c>
      <c r="M45" s="58">
        <v>1</v>
      </c>
      <c r="N45" s="58">
        <v>0.5</v>
      </c>
      <c r="O45" s="58">
        <v>0</v>
      </c>
      <c r="P45" s="58">
        <v>1</v>
      </c>
      <c r="Q45" s="58">
        <v>0</v>
      </c>
      <c r="R45" s="58">
        <v>1</v>
      </c>
      <c r="S45" s="58">
        <v>1</v>
      </c>
      <c r="T45" s="58">
        <v>1</v>
      </c>
      <c r="U45" s="58">
        <v>0</v>
      </c>
      <c r="V45" s="58">
        <v>4</v>
      </c>
      <c r="W45" s="59">
        <v>11.5</v>
      </c>
      <c r="X45" s="23">
        <v>20</v>
      </c>
      <c r="Y45" s="23">
        <f t="shared" si="0"/>
        <v>57.5</v>
      </c>
      <c r="Z45" s="24" t="s">
        <v>20</v>
      </c>
    </row>
    <row r="46" spans="1:26" x14ac:dyDescent="0.25">
      <c r="A46" s="20">
        <v>31</v>
      </c>
      <c r="B46" s="53">
        <v>670</v>
      </c>
      <c r="C46" s="21" t="s">
        <v>29</v>
      </c>
      <c r="D46" s="21" t="s">
        <v>19</v>
      </c>
      <c r="E46" s="57" t="s">
        <v>50</v>
      </c>
      <c r="F46" s="56">
        <v>6</v>
      </c>
      <c r="G46" s="21" t="s">
        <v>23</v>
      </c>
      <c r="H46" s="58">
        <v>1</v>
      </c>
      <c r="I46" s="58">
        <v>0</v>
      </c>
      <c r="J46" s="58">
        <v>1</v>
      </c>
      <c r="K46" s="58">
        <v>0</v>
      </c>
      <c r="L46" s="58">
        <v>0</v>
      </c>
      <c r="M46" s="58">
        <v>0</v>
      </c>
      <c r="N46" s="58">
        <v>0.5</v>
      </c>
      <c r="O46" s="58">
        <v>0</v>
      </c>
      <c r="P46" s="58">
        <v>1</v>
      </c>
      <c r="Q46" s="58">
        <v>0.5</v>
      </c>
      <c r="R46" s="58">
        <v>1</v>
      </c>
      <c r="S46" s="58">
        <v>1</v>
      </c>
      <c r="T46" s="58">
        <v>1</v>
      </c>
      <c r="U46" s="58">
        <v>0.5</v>
      </c>
      <c r="V46" s="58">
        <v>3</v>
      </c>
      <c r="W46" s="59">
        <v>10.5</v>
      </c>
      <c r="X46" s="23">
        <v>20</v>
      </c>
      <c r="Y46" s="23">
        <f t="shared" si="0"/>
        <v>52.5</v>
      </c>
      <c r="Z46" s="24" t="s">
        <v>20</v>
      </c>
    </row>
    <row r="47" spans="1:26" x14ac:dyDescent="0.25">
      <c r="A47" s="20">
        <v>32</v>
      </c>
      <c r="B47" s="53">
        <v>671</v>
      </c>
      <c r="C47" s="21" t="s">
        <v>29</v>
      </c>
      <c r="D47" s="21" t="s">
        <v>19</v>
      </c>
      <c r="E47" s="57" t="s">
        <v>51</v>
      </c>
      <c r="F47" s="56">
        <v>6</v>
      </c>
      <c r="G47" s="21" t="s">
        <v>23</v>
      </c>
      <c r="H47" s="58">
        <v>1</v>
      </c>
      <c r="I47" s="58">
        <v>0</v>
      </c>
      <c r="J47" s="58">
        <v>1</v>
      </c>
      <c r="K47" s="58">
        <v>0</v>
      </c>
      <c r="L47" s="58">
        <v>0</v>
      </c>
      <c r="M47" s="58">
        <v>1</v>
      </c>
      <c r="N47" s="58">
        <v>1</v>
      </c>
      <c r="O47" s="58">
        <v>0</v>
      </c>
      <c r="P47" s="58">
        <v>1</v>
      </c>
      <c r="Q47" s="58">
        <v>1</v>
      </c>
      <c r="R47" s="58">
        <v>1</v>
      </c>
      <c r="S47" s="58">
        <v>0</v>
      </c>
      <c r="T47" s="58">
        <v>1</v>
      </c>
      <c r="U47" s="58">
        <v>0</v>
      </c>
      <c r="V47" s="58">
        <v>0</v>
      </c>
      <c r="W47" s="59">
        <v>8</v>
      </c>
      <c r="X47" s="23">
        <v>20</v>
      </c>
      <c r="Y47" s="23">
        <f t="shared" si="0"/>
        <v>40</v>
      </c>
      <c r="Z47" s="24" t="s">
        <v>20</v>
      </c>
    </row>
    <row r="48" spans="1:26" x14ac:dyDescent="0.25">
      <c r="A48" s="20">
        <v>33</v>
      </c>
      <c r="B48" s="53">
        <v>672</v>
      </c>
      <c r="C48" s="21" t="s">
        <v>29</v>
      </c>
      <c r="D48" s="21" t="s">
        <v>19</v>
      </c>
      <c r="E48" s="57" t="s">
        <v>50</v>
      </c>
      <c r="F48" s="56">
        <v>6</v>
      </c>
      <c r="G48" s="21" t="s">
        <v>23</v>
      </c>
      <c r="H48" s="58">
        <v>1</v>
      </c>
      <c r="I48" s="58">
        <v>0</v>
      </c>
      <c r="J48" s="58">
        <v>1</v>
      </c>
      <c r="K48" s="58">
        <v>0</v>
      </c>
      <c r="L48" s="58">
        <v>0</v>
      </c>
      <c r="M48" s="58">
        <v>1</v>
      </c>
      <c r="N48" s="58">
        <v>1</v>
      </c>
      <c r="O48" s="58">
        <v>0</v>
      </c>
      <c r="P48" s="58">
        <v>1</v>
      </c>
      <c r="Q48" s="58">
        <v>0</v>
      </c>
      <c r="R48" s="58">
        <v>0</v>
      </c>
      <c r="S48" s="58">
        <v>0</v>
      </c>
      <c r="T48" s="58">
        <v>1</v>
      </c>
      <c r="U48" s="58">
        <v>0</v>
      </c>
      <c r="V48" s="58">
        <v>4</v>
      </c>
      <c r="W48" s="59">
        <v>10</v>
      </c>
      <c r="X48" s="23">
        <v>20</v>
      </c>
      <c r="Y48" s="23">
        <f t="shared" si="0"/>
        <v>50</v>
      </c>
      <c r="Z48" s="23" t="s">
        <v>20</v>
      </c>
    </row>
    <row r="49" spans="1:26" x14ac:dyDescent="0.25">
      <c r="A49" s="20">
        <v>34</v>
      </c>
      <c r="B49" s="53">
        <v>673</v>
      </c>
      <c r="C49" s="21" t="s">
        <v>29</v>
      </c>
      <c r="D49" s="21" t="s">
        <v>19</v>
      </c>
      <c r="E49" s="57" t="s">
        <v>50</v>
      </c>
      <c r="F49" s="56">
        <v>6</v>
      </c>
      <c r="G49" s="21" t="s">
        <v>23</v>
      </c>
      <c r="H49" s="58">
        <v>1</v>
      </c>
      <c r="I49" s="58">
        <v>0</v>
      </c>
      <c r="J49" s="58">
        <v>1</v>
      </c>
      <c r="K49" s="58">
        <v>0</v>
      </c>
      <c r="L49" s="58">
        <v>0</v>
      </c>
      <c r="M49" s="58">
        <v>1</v>
      </c>
      <c r="N49" s="58">
        <v>1</v>
      </c>
      <c r="O49" s="58">
        <v>0.5</v>
      </c>
      <c r="P49" s="58">
        <v>1</v>
      </c>
      <c r="Q49" s="58">
        <v>1</v>
      </c>
      <c r="R49" s="58">
        <v>1</v>
      </c>
      <c r="S49" s="58">
        <v>0</v>
      </c>
      <c r="T49" s="58">
        <v>1</v>
      </c>
      <c r="U49" s="58">
        <v>0.5</v>
      </c>
      <c r="V49" s="58">
        <v>3</v>
      </c>
      <c r="W49" s="59">
        <v>12</v>
      </c>
      <c r="X49" s="23">
        <v>20</v>
      </c>
      <c r="Y49" s="23">
        <f t="shared" si="0"/>
        <v>60</v>
      </c>
      <c r="Z49" s="23" t="s">
        <v>20</v>
      </c>
    </row>
    <row r="50" spans="1:26" x14ac:dyDescent="0.25">
      <c r="A50" s="20">
        <v>35</v>
      </c>
      <c r="B50" s="53">
        <v>674</v>
      </c>
      <c r="C50" s="21" t="s">
        <v>29</v>
      </c>
      <c r="D50" s="21" t="s">
        <v>19</v>
      </c>
      <c r="E50" s="57" t="s">
        <v>55</v>
      </c>
      <c r="F50" s="56">
        <v>6</v>
      </c>
      <c r="G50" s="21" t="s">
        <v>23</v>
      </c>
      <c r="H50" s="58">
        <v>0</v>
      </c>
      <c r="I50" s="58">
        <v>1</v>
      </c>
      <c r="J50" s="58">
        <v>0</v>
      </c>
      <c r="K50" s="58">
        <v>1</v>
      </c>
      <c r="L50" s="58">
        <v>0</v>
      </c>
      <c r="M50" s="58">
        <v>1</v>
      </c>
      <c r="N50" s="58">
        <v>1</v>
      </c>
      <c r="O50" s="58">
        <v>0</v>
      </c>
      <c r="P50" s="58">
        <v>1</v>
      </c>
      <c r="Q50" s="58">
        <v>1</v>
      </c>
      <c r="R50" s="58">
        <v>0</v>
      </c>
      <c r="S50" s="58">
        <v>0</v>
      </c>
      <c r="T50" s="58">
        <v>1</v>
      </c>
      <c r="U50" s="58">
        <v>0</v>
      </c>
      <c r="V50" s="58">
        <v>3</v>
      </c>
      <c r="W50" s="59">
        <v>10</v>
      </c>
      <c r="X50" s="23">
        <v>20</v>
      </c>
      <c r="Y50" s="23">
        <f>W50*100/X50</f>
        <v>50</v>
      </c>
      <c r="Z50" s="23" t="s">
        <v>20</v>
      </c>
    </row>
    <row r="51" spans="1:26" x14ac:dyDescent="0.25">
      <c r="A51" s="20">
        <v>36</v>
      </c>
      <c r="B51" s="53">
        <v>675</v>
      </c>
      <c r="C51" s="21" t="s">
        <v>29</v>
      </c>
      <c r="D51" s="21" t="s">
        <v>19</v>
      </c>
      <c r="E51" s="57" t="s">
        <v>50</v>
      </c>
      <c r="F51" s="56">
        <v>6</v>
      </c>
      <c r="G51" s="21" t="s">
        <v>23</v>
      </c>
      <c r="H51" s="58">
        <v>1</v>
      </c>
      <c r="I51" s="58">
        <v>0</v>
      </c>
      <c r="J51" s="58">
        <v>1</v>
      </c>
      <c r="K51" s="58">
        <v>0</v>
      </c>
      <c r="L51" s="58">
        <v>0</v>
      </c>
      <c r="M51" s="58">
        <v>1</v>
      </c>
      <c r="N51" s="58">
        <v>1</v>
      </c>
      <c r="O51" s="58">
        <v>0</v>
      </c>
      <c r="P51" s="58">
        <v>1</v>
      </c>
      <c r="Q51" s="58">
        <v>1</v>
      </c>
      <c r="R51" s="58">
        <v>1</v>
      </c>
      <c r="S51" s="58">
        <v>1</v>
      </c>
      <c r="T51" s="58">
        <v>1</v>
      </c>
      <c r="U51" s="58">
        <v>0.5</v>
      </c>
      <c r="V51" s="58">
        <v>0</v>
      </c>
      <c r="W51" s="59">
        <v>12.5</v>
      </c>
      <c r="X51" s="23">
        <v>20</v>
      </c>
      <c r="Y51" s="23">
        <f t="shared" si="0"/>
        <v>62.5</v>
      </c>
      <c r="Z51" s="24" t="s">
        <v>20</v>
      </c>
    </row>
    <row r="52" spans="1:26" x14ac:dyDescent="0.25">
      <c r="A52" s="61"/>
      <c r="E52" s="62"/>
      <c r="F52" s="63"/>
    </row>
    <row r="54" spans="1:26" customFormat="1" x14ac:dyDescent="0.25">
      <c r="B54" s="8"/>
      <c r="C54" s="8"/>
      <c r="D54" s="8"/>
      <c r="E54" s="8"/>
      <c r="F54" s="8"/>
      <c r="G54" s="71"/>
    </row>
    <row r="55" spans="1:26" customFormat="1" x14ac:dyDescent="0.25">
      <c r="B55" s="8"/>
      <c r="C55" s="8"/>
      <c r="D55" s="8"/>
      <c r="E55" s="8"/>
      <c r="F55" s="8"/>
      <c r="G55" s="71"/>
    </row>
    <row r="56" spans="1:26" customFormat="1" x14ac:dyDescent="0.25">
      <c r="B56" s="8"/>
      <c r="C56" s="8"/>
      <c r="D56" s="8"/>
      <c r="E56" s="8"/>
      <c r="F56" s="8"/>
      <c r="G56" s="71"/>
    </row>
    <row r="57" spans="1:26" customFormat="1" x14ac:dyDescent="0.25">
      <c r="G57" s="71"/>
    </row>
    <row r="58" spans="1:26" customFormat="1" x14ac:dyDescent="0.25">
      <c r="G58" s="71"/>
    </row>
    <row r="59" spans="1:26" customFormat="1" x14ac:dyDescent="0.25">
      <c r="G59" s="71"/>
    </row>
    <row r="60" spans="1:26" customFormat="1" x14ac:dyDescent="0.25">
      <c r="G60" s="71"/>
    </row>
    <row r="61" spans="1:26" customFormat="1" x14ac:dyDescent="0.25">
      <c r="G61" s="71"/>
    </row>
    <row r="62" spans="1:26" customFormat="1" x14ac:dyDescent="0.25"/>
  </sheetData>
  <mergeCells count="10">
    <mergeCell ref="A10:T10"/>
    <mergeCell ref="A11:T11"/>
    <mergeCell ref="A12:T12"/>
    <mergeCell ref="A13:T13"/>
    <mergeCell ref="A3:T3"/>
    <mergeCell ref="A5:T5"/>
    <mergeCell ref="A6:T6"/>
    <mergeCell ref="A7:T7"/>
    <mergeCell ref="A8:T8"/>
    <mergeCell ref="A9:Q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39"/>
  <sheetViews>
    <sheetView zoomScale="80" zoomScaleNormal="80" workbookViewId="0">
      <selection activeCell="AM34" sqref="AM34"/>
    </sheetView>
  </sheetViews>
  <sheetFormatPr defaultRowHeight="15" x14ac:dyDescent="0.25"/>
  <cols>
    <col min="1" max="1" width="3" customWidth="1"/>
    <col min="2" max="2" width="4.42578125" customWidth="1"/>
    <col min="3" max="3" width="9.85546875" customWidth="1"/>
    <col min="4" max="4" width="15.28515625" customWidth="1"/>
    <col min="5" max="5" width="4.7109375" customWidth="1"/>
    <col min="6" max="6" width="5.5703125" customWidth="1"/>
    <col min="7" max="7" width="31.42578125" customWidth="1"/>
    <col min="8" max="9" width="4.28515625" customWidth="1"/>
    <col min="10" max="10" width="4.5703125" customWidth="1"/>
    <col min="11" max="11" width="3.85546875" customWidth="1"/>
    <col min="12" max="12" width="4" customWidth="1"/>
    <col min="13" max="13" width="3.7109375" customWidth="1"/>
    <col min="14" max="14" width="3.5703125" customWidth="1"/>
    <col min="15" max="15" width="4" customWidth="1"/>
    <col min="16" max="16" width="4.5703125" customWidth="1"/>
    <col min="17" max="17" width="4.7109375" customWidth="1"/>
    <col min="18" max="18" width="4.85546875" customWidth="1"/>
    <col min="19" max="19" width="3.85546875" customWidth="1"/>
    <col min="20" max="27" width="4.42578125" customWidth="1"/>
    <col min="28" max="28" width="5.42578125" customWidth="1"/>
    <col min="29" max="29" width="4.7109375" customWidth="1"/>
    <col min="30" max="30" width="4.85546875" customWidth="1"/>
  </cols>
  <sheetData>
    <row r="3" spans="1:32" s="48" customFormat="1" ht="15" customHeight="1" x14ac:dyDescent="0.25">
      <c r="A3" s="87" t="s">
        <v>109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68"/>
      <c r="V3" s="68"/>
    </row>
    <row r="4" spans="1:32" s="48" customFormat="1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32" s="48" customFormat="1" x14ac:dyDescent="0.25">
      <c r="A5" s="88" t="s">
        <v>110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69"/>
      <c r="V5" s="69"/>
    </row>
    <row r="6" spans="1:32" s="48" customFormat="1" x14ac:dyDescent="0.25">
      <c r="A6" s="88" t="s">
        <v>39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69"/>
      <c r="V6" s="69"/>
    </row>
    <row r="7" spans="1:32" s="48" customFormat="1" x14ac:dyDescent="0.25">
      <c r="A7" s="89" t="s">
        <v>0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70"/>
      <c r="V7" s="70"/>
    </row>
    <row r="8" spans="1:32" s="48" customFormat="1" ht="14.45" customHeight="1" x14ac:dyDescent="0.25">
      <c r="A8" s="85" t="s">
        <v>71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66"/>
      <c r="V8" s="66"/>
    </row>
    <row r="9" spans="1:32" s="48" customFormat="1" ht="15" customHeight="1" x14ac:dyDescent="0.25">
      <c r="A9" s="91" t="s">
        <v>72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1"/>
      <c r="S9" s="1"/>
      <c r="T9" s="1"/>
      <c r="U9" s="1"/>
      <c r="V9" s="1"/>
    </row>
    <row r="10" spans="1:32" s="48" customFormat="1" ht="15" customHeight="1" x14ac:dyDescent="0.25">
      <c r="A10" s="85" t="s">
        <v>36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66"/>
      <c r="V10" s="66"/>
    </row>
    <row r="11" spans="1:32" s="48" customFormat="1" ht="15" customHeight="1" x14ac:dyDescent="0.25">
      <c r="A11" s="85" t="s">
        <v>37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66"/>
      <c r="V11" s="66"/>
    </row>
    <row r="12" spans="1:32" s="48" customFormat="1" ht="15" customHeight="1" x14ac:dyDescent="0.25">
      <c r="A12" s="85" t="s">
        <v>38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66"/>
      <c r="V12" s="66"/>
    </row>
    <row r="13" spans="1:32" s="48" customFormat="1" ht="15" customHeight="1" x14ac:dyDescent="0.25">
      <c r="A13" s="85" t="s">
        <v>32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67"/>
      <c r="V13" s="67"/>
    </row>
    <row r="14" spans="1:32" ht="15.75" thickBot="1" x14ac:dyDescent="0.3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32" ht="79.5" thickBot="1" x14ac:dyDescent="0.3">
      <c r="A15" s="9" t="s">
        <v>1</v>
      </c>
      <c r="B15" s="10" t="s">
        <v>2</v>
      </c>
      <c r="C15" s="10" t="s">
        <v>3</v>
      </c>
      <c r="D15" s="9" t="s">
        <v>4</v>
      </c>
      <c r="E15" s="11" t="s">
        <v>31</v>
      </c>
      <c r="F15" s="11" t="s">
        <v>30</v>
      </c>
      <c r="G15" s="9" t="s">
        <v>5</v>
      </c>
      <c r="H15" s="12" t="s">
        <v>100</v>
      </c>
      <c r="I15" s="9" t="s">
        <v>99</v>
      </c>
      <c r="J15" s="9" t="s">
        <v>98</v>
      </c>
      <c r="K15" s="11" t="s">
        <v>97</v>
      </c>
      <c r="L15" s="11" t="s">
        <v>96</v>
      </c>
      <c r="M15" s="11" t="s">
        <v>95</v>
      </c>
      <c r="N15" s="10" t="s">
        <v>94</v>
      </c>
      <c r="O15" s="24" t="s">
        <v>93</v>
      </c>
      <c r="P15" s="11" t="s">
        <v>92</v>
      </c>
      <c r="Q15" s="11" t="s">
        <v>91</v>
      </c>
      <c r="R15" s="11" t="s">
        <v>90</v>
      </c>
      <c r="S15" s="11" t="s">
        <v>89</v>
      </c>
      <c r="T15" s="11" t="s">
        <v>88</v>
      </c>
      <c r="U15" s="11" t="s">
        <v>87</v>
      </c>
      <c r="V15" s="11" t="s">
        <v>86</v>
      </c>
      <c r="W15" s="11" t="s">
        <v>85</v>
      </c>
      <c r="X15" s="11" t="s">
        <v>84</v>
      </c>
      <c r="Y15" s="11" t="s">
        <v>83</v>
      </c>
      <c r="Z15" s="11" t="s">
        <v>82</v>
      </c>
      <c r="AA15" s="11" t="s">
        <v>34</v>
      </c>
      <c r="AB15" s="9" t="s">
        <v>15</v>
      </c>
      <c r="AC15" s="9" t="s">
        <v>16</v>
      </c>
      <c r="AD15" s="9" t="s">
        <v>17</v>
      </c>
      <c r="AE15" s="9" t="s">
        <v>18</v>
      </c>
      <c r="AF15" s="14"/>
    </row>
    <row r="16" spans="1:32" x14ac:dyDescent="0.25">
      <c r="A16" s="15">
        <v>1</v>
      </c>
      <c r="B16" s="65"/>
      <c r="C16" s="16" t="s">
        <v>29</v>
      </c>
      <c r="D16" s="16" t="s">
        <v>19</v>
      </c>
      <c r="E16" s="16" t="s">
        <v>76</v>
      </c>
      <c r="F16" s="15">
        <v>7</v>
      </c>
      <c r="G16" s="16" t="s">
        <v>23</v>
      </c>
      <c r="H16" s="15">
        <v>1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7">
        <v>1</v>
      </c>
      <c r="R16" s="17">
        <v>0</v>
      </c>
      <c r="S16" s="17">
        <v>0</v>
      </c>
      <c r="T16" s="17">
        <v>1</v>
      </c>
      <c r="U16" s="17">
        <v>0</v>
      </c>
      <c r="V16" s="17">
        <v>0</v>
      </c>
      <c r="W16" s="17">
        <v>0</v>
      </c>
      <c r="X16" s="17">
        <v>1</v>
      </c>
      <c r="Y16" s="17">
        <v>0</v>
      </c>
      <c r="Z16" s="17">
        <v>0</v>
      </c>
      <c r="AA16" s="17">
        <v>0</v>
      </c>
      <c r="AB16" s="25">
        <v>4</v>
      </c>
      <c r="AC16" s="18">
        <v>25</v>
      </c>
      <c r="AD16" s="18"/>
      <c r="AE16" s="19" t="s">
        <v>20</v>
      </c>
      <c r="AF16" s="14"/>
    </row>
    <row r="17" spans="1:32" x14ac:dyDescent="0.25">
      <c r="A17" s="20">
        <v>2</v>
      </c>
      <c r="B17" s="65"/>
      <c r="C17" s="16" t="s">
        <v>29</v>
      </c>
      <c r="D17" s="16" t="s">
        <v>19</v>
      </c>
      <c r="E17" s="16" t="s">
        <v>76</v>
      </c>
      <c r="F17" s="15">
        <v>7</v>
      </c>
      <c r="G17" s="16" t="s">
        <v>23</v>
      </c>
      <c r="H17" s="20">
        <v>1</v>
      </c>
      <c r="I17" s="20">
        <v>1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6">
        <v>2</v>
      </c>
      <c r="AC17" s="23">
        <v>25</v>
      </c>
      <c r="AD17" s="23"/>
      <c r="AE17" s="24" t="s">
        <v>20</v>
      </c>
      <c r="AF17" s="14"/>
    </row>
    <row r="18" spans="1:32" x14ac:dyDescent="0.25">
      <c r="A18" s="20">
        <v>3</v>
      </c>
      <c r="B18" s="65"/>
      <c r="C18" s="16" t="s">
        <v>29</v>
      </c>
      <c r="D18" s="16" t="s">
        <v>19</v>
      </c>
      <c r="E18" s="16" t="s">
        <v>76</v>
      </c>
      <c r="F18" s="15">
        <v>7</v>
      </c>
      <c r="G18" s="16" t="s">
        <v>23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2">
        <v>0</v>
      </c>
      <c r="R18" s="22">
        <v>0</v>
      </c>
      <c r="S18" s="22">
        <v>0</v>
      </c>
      <c r="T18" s="22">
        <v>0</v>
      </c>
      <c r="U18" s="17">
        <v>1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25">
        <v>1</v>
      </c>
      <c r="AC18" s="18">
        <v>25</v>
      </c>
      <c r="AD18" s="18"/>
      <c r="AE18" s="18" t="s">
        <v>20</v>
      </c>
      <c r="AF18" s="14"/>
    </row>
    <row r="19" spans="1:32" x14ac:dyDescent="0.25">
      <c r="A19" s="20">
        <v>4</v>
      </c>
      <c r="B19" s="65"/>
      <c r="C19" s="16" t="s">
        <v>29</v>
      </c>
      <c r="D19" s="16" t="s">
        <v>19</v>
      </c>
      <c r="E19" s="16" t="s">
        <v>76</v>
      </c>
      <c r="F19" s="15">
        <v>7</v>
      </c>
      <c r="G19" s="16" t="s">
        <v>23</v>
      </c>
      <c r="H19" s="20">
        <v>0</v>
      </c>
      <c r="I19" s="20">
        <v>1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2">
        <v>0</v>
      </c>
      <c r="R19" s="22">
        <v>0</v>
      </c>
      <c r="S19" s="22">
        <v>0</v>
      </c>
      <c r="T19" s="22">
        <v>0</v>
      </c>
      <c r="U19" s="22">
        <v>1</v>
      </c>
      <c r="V19" s="22">
        <v>0</v>
      </c>
      <c r="W19" s="22">
        <v>1</v>
      </c>
      <c r="X19" s="22">
        <v>0</v>
      </c>
      <c r="Y19" s="22">
        <v>0</v>
      </c>
      <c r="Z19" s="22">
        <v>0</v>
      </c>
      <c r="AA19" s="22">
        <v>0</v>
      </c>
      <c r="AB19" s="26">
        <v>3</v>
      </c>
      <c r="AC19" s="23">
        <v>25</v>
      </c>
      <c r="AD19" s="23"/>
      <c r="AE19" s="23" t="s">
        <v>20</v>
      </c>
      <c r="AF19" s="14"/>
    </row>
    <row r="20" spans="1:32" x14ac:dyDescent="0.25">
      <c r="A20" s="20">
        <v>5</v>
      </c>
      <c r="B20" s="65"/>
      <c r="C20" s="16" t="s">
        <v>29</v>
      </c>
      <c r="D20" s="16" t="s">
        <v>19</v>
      </c>
      <c r="E20" s="16" t="s">
        <v>76</v>
      </c>
      <c r="F20" s="15">
        <v>7</v>
      </c>
      <c r="G20" s="16" t="s">
        <v>23</v>
      </c>
      <c r="H20" s="20">
        <v>1</v>
      </c>
      <c r="I20" s="20">
        <v>1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1</v>
      </c>
      <c r="Q20" s="22">
        <v>0</v>
      </c>
      <c r="R20" s="22">
        <v>0</v>
      </c>
      <c r="S20" s="22">
        <v>0</v>
      </c>
      <c r="T20" s="22">
        <v>0</v>
      </c>
      <c r="U20" s="22">
        <v>1</v>
      </c>
      <c r="V20" s="22">
        <v>0</v>
      </c>
      <c r="W20" s="22">
        <v>0</v>
      </c>
      <c r="X20" s="22">
        <v>0</v>
      </c>
      <c r="Y20" s="22">
        <v>1</v>
      </c>
      <c r="Z20" s="22">
        <v>0</v>
      </c>
      <c r="AA20" s="22">
        <v>0</v>
      </c>
      <c r="AB20" s="26">
        <v>5</v>
      </c>
      <c r="AC20" s="23">
        <v>25</v>
      </c>
      <c r="AD20" s="24"/>
      <c r="AE20" s="23" t="s">
        <v>20</v>
      </c>
      <c r="AF20" s="14"/>
    </row>
    <row r="21" spans="1:32" x14ac:dyDescent="0.25">
      <c r="A21" s="20">
        <v>7</v>
      </c>
      <c r="B21" s="65"/>
      <c r="C21" s="16" t="s">
        <v>29</v>
      </c>
      <c r="D21" s="16" t="s">
        <v>19</v>
      </c>
      <c r="E21" s="16" t="s">
        <v>81</v>
      </c>
      <c r="F21" s="15">
        <v>7</v>
      </c>
      <c r="G21" s="16" t="s">
        <v>23</v>
      </c>
      <c r="H21" s="20">
        <v>1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2">
        <v>0</v>
      </c>
      <c r="R21" s="22">
        <v>0</v>
      </c>
      <c r="S21" s="22">
        <v>0</v>
      </c>
      <c r="T21" s="22">
        <v>0</v>
      </c>
      <c r="U21" s="22">
        <v>1</v>
      </c>
      <c r="V21" s="22">
        <v>0</v>
      </c>
      <c r="W21" s="22">
        <v>0</v>
      </c>
      <c r="X21" s="22">
        <v>1</v>
      </c>
      <c r="Y21" s="22">
        <v>1</v>
      </c>
      <c r="Z21" s="22">
        <v>0</v>
      </c>
      <c r="AA21" s="22">
        <v>0</v>
      </c>
      <c r="AB21" s="26">
        <v>4</v>
      </c>
      <c r="AC21" s="23">
        <v>25</v>
      </c>
      <c r="AD21" s="24"/>
      <c r="AE21" s="23" t="s">
        <v>20</v>
      </c>
      <c r="AF21" s="14"/>
    </row>
    <row r="22" spans="1:32" x14ac:dyDescent="0.25">
      <c r="A22" s="20">
        <v>8</v>
      </c>
      <c r="B22" s="65"/>
      <c r="C22" s="16" t="s">
        <v>29</v>
      </c>
      <c r="D22" s="16" t="s">
        <v>19</v>
      </c>
      <c r="E22" s="16" t="s">
        <v>80</v>
      </c>
      <c r="F22" s="15">
        <v>7</v>
      </c>
      <c r="G22" s="16" t="s">
        <v>23</v>
      </c>
      <c r="H22" s="20">
        <v>0</v>
      </c>
      <c r="I22" s="20">
        <v>1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6">
        <v>1</v>
      </c>
      <c r="AC22" s="23">
        <v>25</v>
      </c>
      <c r="AD22" s="23"/>
      <c r="AE22" s="24" t="s">
        <v>20</v>
      </c>
      <c r="AF22" s="14"/>
    </row>
    <row r="23" spans="1:32" x14ac:dyDescent="0.25">
      <c r="A23" s="20">
        <v>9</v>
      </c>
      <c r="B23" s="65"/>
      <c r="C23" s="16" t="s">
        <v>29</v>
      </c>
      <c r="D23" s="16" t="s">
        <v>19</v>
      </c>
      <c r="E23" s="16" t="s">
        <v>80</v>
      </c>
      <c r="F23" s="15">
        <v>7</v>
      </c>
      <c r="G23" s="16" t="s">
        <v>23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1</v>
      </c>
      <c r="P23" s="20">
        <v>0</v>
      </c>
      <c r="Q23" s="20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1</v>
      </c>
      <c r="Z23" s="22">
        <v>0</v>
      </c>
      <c r="AA23" s="22">
        <v>0</v>
      </c>
      <c r="AB23" s="26">
        <v>2</v>
      </c>
      <c r="AC23" s="23">
        <v>25</v>
      </c>
      <c r="AD23" s="23"/>
      <c r="AE23" s="24" t="s">
        <v>20</v>
      </c>
      <c r="AF23" s="14"/>
    </row>
    <row r="24" spans="1:32" x14ac:dyDescent="0.25">
      <c r="A24" s="77">
        <v>10</v>
      </c>
      <c r="B24" s="73"/>
      <c r="C24" s="80" t="s">
        <v>29</v>
      </c>
      <c r="D24" s="80" t="s">
        <v>19</v>
      </c>
      <c r="E24" s="80" t="s">
        <v>80</v>
      </c>
      <c r="F24" s="77">
        <v>7</v>
      </c>
      <c r="G24" s="80" t="s">
        <v>23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81">
        <v>0</v>
      </c>
      <c r="T24" s="74">
        <v>0</v>
      </c>
      <c r="U24" s="74">
        <v>1</v>
      </c>
      <c r="V24" s="74">
        <v>0</v>
      </c>
      <c r="W24" s="74">
        <v>0</v>
      </c>
      <c r="X24" s="74">
        <v>0</v>
      </c>
      <c r="Y24" s="74">
        <v>1</v>
      </c>
      <c r="Z24" s="74">
        <v>0</v>
      </c>
      <c r="AA24" s="74">
        <v>0</v>
      </c>
      <c r="AB24" s="82">
        <v>2</v>
      </c>
      <c r="AC24" s="83">
        <v>25</v>
      </c>
      <c r="AD24" s="73"/>
      <c r="AE24" s="72" t="s">
        <v>20</v>
      </c>
    </row>
    <row r="25" spans="1:32" x14ac:dyDescent="0.25">
      <c r="A25" s="77">
        <v>11</v>
      </c>
      <c r="B25" s="73"/>
      <c r="C25" s="80" t="s">
        <v>29</v>
      </c>
      <c r="D25" s="80" t="s">
        <v>19</v>
      </c>
      <c r="E25" s="80" t="s">
        <v>80</v>
      </c>
      <c r="F25" s="77">
        <v>7</v>
      </c>
      <c r="G25" s="80" t="s">
        <v>23</v>
      </c>
      <c r="H25" s="74">
        <v>0</v>
      </c>
      <c r="I25" s="74">
        <v>1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0</v>
      </c>
      <c r="Z25" s="74">
        <v>0</v>
      </c>
      <c r="AA25" s="74">
        <v>0</v>
      </c>
      <c r="AB25" s="82">
        <v>1</v>
      </c>
      <c r="AC25" s="83">
        <v>25</v>
      </c>
      <c r="AD25" s="73"/>
      <c r="AE25" s="72" t="s">
        <v>20</v>
      </c>
    </row>
    <row r="26" spans="1:32" x14ac:dyDescent="0.25">
      <c r="A26" s="20">
        <v>12</v>
      </c>
      <c r="B26" s="79"/>
      <c r="C26" s="21" t="s">
        <v>29</v>
      </c>
      <c r="D26" s="21" t="s">
        <v>19</v>
      </c>
      <c r="E26" s="21" t="s">
        <v>80</v>
      </c>
      <c r="F26" s="20">
        <v>7</v>
      </c>
      <c r="G26" s="21" t="s">
        <v>23</v>
      </c>
      <c r="H26" s="74">
        <v>0</v>
      </c>
      <c r="I26" s="74">
        <v>1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82">
        <v>1</v>
      </c>
      <c r="AC26" s="83">
        <v>25</v>
      </c>
      <c r="AD26" s="73"/>
      <c r="AE26" s="72" t="s">
        <v>20</v>
      </c>
    </row>
    <row r="27" spans="1:32" x14ac:dyDescent="0.25">
      <c r="A27" s="77">
        <v>13</v>
      </c>
      <c r="B27" s="78"/>
      <c r="C27" s="75" t="s">
        <v>29</v>
      </c>
      <c r="D27" s="75" t="s">
        <v>19</v>
      </c>
      <c r="E27" s="75" t="s">
        <v>80</v>
      </c>
      <c r="F27" s="84">
        <v>7</v>
      </c>
      <c r="G27" s="75" t="s">
        <v>23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1</v>
      </c>
      <c r="Q27" s="74">
        <v>0</v>
      </c>
      <c r="R27" s="74">
        <v>0</v>
      </c>
      <c r="S27" s="74">
        <v>0</v>
      </c>
      <c r="T27" s="74">
        <v>0</v>
      </c>
      <c r="U27" s="74">
        <v>1</v>
      </c>
      <c r="V27" s="74">
        <v>0</v>
      </c>
      <c r="W27" s="74">
        <v>1</v>
      </c>
      <c r="X27" s="74">
        <v>0</v>
      </c>
      <c r="Y27" s="74">
        <v>0</v>
      </c>
      <c r="Z27" s="74">
        <v>0</v>
      </c>
      <c r="AA27" s="74">
        <v>0</v>
      </c>
      <c r="AB27" s="82">
        <v>3</v>
      </c>
      <c r="AC27" s="83">
        <v>25</v>
      </c>
      <c r="AD27" s="73"/>
      <c r="AE27" s="72" t="s">
        <v>20</v>
      </c>
    </row>
    <row r="28" spans="1:32" x14ac:dyDescent="0.25">
      <c r="A28" s="77">
        <v>14</v>
      </c>
      <c r="B28" s="76"/>
      <c r="C28" s="75" t="s">
        <v>29</v>
      </c>
      <c r="D28" s="75" t="s">
        <v>19</v>
      </c>
      <c r="E28" s="75" t="s">
        <v>80</v>
      </c>
      <c r="F28" s="84">
        <v>7</v>
      </c>
      <c r="G28" s="21" t="s">
        <v>23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1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0</v>
      </c>
      <c r="Z28" s="74">
        <v>0</v>
      </c>
      <c r="AA28" s="74">
        <v>0</v>
      </c>
      <c r="AB28" s="82">
        <v>1</v>
      </c>
      <c r="AC28" s="83">
        <v>25</v>
      </c>
      <c r="AD28" s="73"/>
      <c r="AE28" s="72" t="s">
        <v>20</v>
      </c>
    </row>
    <row r="29" spans="1:32" x14ac:dyDescent="0.25">
      <c r="A29" s="77">
        <v>15</v>
      </c>
      <c r="B29" s="76"/>
      <c r="C29" s="75" t="s">
        <v>29</v>
      </c>
      <c r="D29" s="75" t="s">
        <v>19</v>
      </c>
      <c r="E29" s="75" t="s">
        <v>80</v>
      </c>
      <c r="F29" s="84">
        <v>7</v>
      </c>
      <c r="G29" s="21" t="s">
        <v>23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1</v>
      </c>
      <c r="P29" s="74">
        <v>0</v>
      </c>
      <c r="Q29" s="74">
        <v>0</v>
      </c>
      <c r="R29" s="74">
        <v>0</v>
      </c>
      <c r="S29" s="74">
        <v>0</v>
      </c>
      <c r="T29" s="74">
        <v>1</v>
      </c>
      <c r="U29" s="74">
        <v>0</v>
      </c>
      <c r="V29" s="74">
        <v>0</v>
      </c>
      <c r="W29" s="74">
        <v>0</v>
      </c>
      <c r="X29" s="74">
        <v>1</v>
      </c>
      <c r="Y29" s="74">
        <v>0</v>
      </c>
      <c r="Z29" s="74">
        <v>0</v>
      </c>
      <c r="AA29" s="74">
        <v>0</v>
      </c>
      <c r="AB29" s="82">
        <v>3</v>
      </c>
      <c r="AC29" s="83">
        <v>25</v>
      </c>
      <c r="AD29" s="73"/>
      <c r="AE29" s="72" t="s">
        <v>20</v>
      </c>
    </row>
    <row r="30" spans="1:32" x14ac:dyDescent="0.25">
      <c r="B30" s="8"/>
      <c r="C30" s="8"/>
      <c r="D30" s="8"/>
      <c r="E30" s="8"/>
      <c r="F30" s="8"/>
      <c r="G30" s="4"/>
    </row>
    <row r="31" spans="1:32" x14ac:dyDescent="0.25">
      <c r="B31" s="8"/>
      <c r="C31" s="8"/>
      <c r="D31" s="8"/>
      <c r="E31" s="8"/>
      <c r="F31" s="8"/>
      <c r="G31" s="4"/>
    </row>
    <row r="32" spans="1:32" x14ac:dyDescent="0.25">
      <c r="B32" s="8"/>
      <c r="C32" s="8"/>
      <c r="D32" s="8"/>
      <c r="E32" s="8"/>
      <c r="F32" s="8"/>
      <c r="G32" s="71"/>
    </row>
    <row r="33" spans="2:7" x14ac:dyDescent="0.25">
      <c r="B33" s="8"/>
      <c r="C33" s="8"/>
      <c r="D33" s="8"/>
      <c r="E33" s="8"/>
      <c r="F33" s="8"/>
      <c r="G33" s="71"/>
    </row>
    <row r="34" spans="2:7" x14ac:dyDescent="0.25">
      <c r="B34" s="8"/>
      <c r="C34" s="8"/>
      <c r="D34" s="8"/>
      <c r="E34" s="8"/>
      <c r="F34" s="8"/>
      <c r="G34" s="71"/>
    </row>
    <row r="35" spans="2:7" x14ac:dyDescent="0.25">
      <c r="G35" s="71"/>
    </row>
    <row r="36" spans="2:7" x14ac:dyDescent="0.25">
      <c r="G36" s="71"/>
    </row>
    <row r="37" spans="2:7" x14ac:dyDescent="0.25">
      <c r="G37" s="71"/>
    </row>
    <row r="38" spans="2:7" x14ac:dyDescent="0.25">
      <c r="G38" s="71"/>
    </row>
    <row r="39" spans="2:7" x14ac:dyDescent="0.25">
      <c r="G39" s="71"/>
    </row>
  </sheetData>
  <mergeCells count="10">
    <mergeCell ref="A10:T10"/>
    <mergeCell ref="A11:T11"/>
    <mergeCell ref="A12:T12"/>
    <mergeCell ref="A13:T13"/>
    <mergeCell ref="A3:T3"/>
    <mergeCell ref="A5:T5"/>
    <mergeCell ref="A6:T6"/>
    <mergeCell ref="A7:T7"/>
    <mergeCell ref="A8:T8"/>
    <mergeCell ref="A9:Q9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zoomScaleNormal="100" workbookViewId="0">
      <selection activeCell="U27" sqref="U27"/>
    </sheetView>
  </sheetViews>
  <sheetFormatPr defaultRowHeight="15" x14ac:dyDescent="0.25"/>
  <cols>
    <col min="1" max="1" width="3" customWidth="1"/>
    <col min="2" max="2" width="4.42578125" customWidth="1"/>
    <col min="3" max="3" width="9.85546875" customWidth="1"/>
    <col min="4" max="4" width="15.28515625" customWidth="1"/>
    <col min="5" max="5" width="3.42578125" customWidth="1"/>
    <col min="6" max="6" width="1.85546875" customWidth="1"/>
    <col min="7" max="7" width="24.28515625" customWidth="1"/>
  </cols>
  <sheetData>
    <row r="1" spans="1:22" s="48" customFormat="1" x14ac:dyDescent="0.25"/>
    <row r="2" spans="1:22" s="48" customFormat="1" x14ac:dyDescent="0.25"/>
    <row r="3" spans="1:22" s="48" customFormat="1" ht="15" customHeight="1" x14ac:dyDescent="0.25">
      <c r="A3" s="87" t="s">
        <v>109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28"/>
      <c r="V3" s="28"/>
    </row>
    <row r="4" spans="1:22" s="48" customFormat="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s="48" customFormat="1" x14ac:dyDescent="0.25">
      <c r="A5" s="88" t="s">
        <v>108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29"/>
      <c r="V5" s="29"/>
    </row>
    <row r="6" spans="1:22" s="48" customFormat="1" x14ac:dyDescent="0.25">
      <c r="A6" s="88" t="s">
        <v>39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29"/>
      <c r="V6" s="29"/>
    </row>
    <row r="7" spans="1:22" s="48" customFormat="1" x14ac:dyDescent="0.25">
      <c r="A7" s="89" t="s">
        <v>0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30"/>
      <c r="V7" s="30"/>
    </row>
    <row r="8" spans="1:22" s="48" customFormat="1" ht="14.45" customHeight="1" x14ac:dyDescent="0.25">
      <c r="A8" s="85" t="s">
        <v>71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49"/>
      <c r="V8" s="49"/>
    </row>
    <row r="9" spans="1:22" s="48" customFormat="1" ht="15" customHeight="1" x14ac:dyDescent="0.25">
      <c r="A9" s="91" t="s">
        <v>72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1"/>
      <c r="S9" s="1"/>
      <c r="T9" s="1"/>
      <c r="U9" s="1"/>
      <c r="V9" s="1"/>
    </row>
    <row r="10" spans="1:22" s="48" customFormat="1" ht="15" customHeight="1" x14ac:dyDescent="0.25">
      <c r="A10" s="85" t="s">
        <v>36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49"/>
      <c r="V10" s="49"/>
    </row>
    <row r="11" spans="1:22" s="48" customFormat="1" ht="15" customHeight="1" x14ac:dyDescent="0.25">
      <c r="A11" s="85" t="s">
        <v>37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49"/>
      <c r="V11" s="49"/>
    </row>
    <row r="12" spans="1:22" s="48" customFormat="1" ht="15" customHeight="1" x14ac:dyDescent="0.25">
      <c r="A12" s="85" t="s">
        <v>38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49"/>
      <c r="V12" s="49"/>
    </row>
    <row r="13" spans="1:22" s="48" customFormat="1" ht="15" customHeight="1" x14ac:dyDescent="0.25">
      <c r="A13" s="85" t="s">
        <v>32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27"/>
      <c r="V13" s="27"/>
    </row>
    <row r="14" spans="1:22" ht="15.75" thickBot="1" x14ac:dyDescent="0.3">
      <c r="A14" s="2"/>
      <c r="B14" s="2"/>
      <c r="C14" s="3"/>
      <c r="D14" s="2"/>
      <c r="E14" s="2"/>
      <c r="F14" s="2"/>
      <c r="G14" s="2"/>
    </row>
    <row r="15" spans="1:22" ht="57" thickBot="1" x14ac:dyDescent="0.3">
      <c r="A15" s="9" t="s">
        <v>1</v>
      </c>
      <c r="B15" s="10" t="s">
        <v>2</v>
      </c>
      <c r="C15" s="10" t="s">
        <v>3</v>
      </c>
      <c r="D15" s="9" t="s">
        <v>4</v>
      </c>
      <c r="E15" s="11" t="s">
        <v>31</v>
      </c>
      <c r="F15" s="11" t="s">
        <v>30</v>
      </c>
      <c r="G15" s="9" t="s">
        <v>5</v>
      </c>
      <c r="H15" s="11" t="s">
        <v>70</v>
      </c>
      <c r="I15" s="11" t="s">
        <v>34</v>
      </c>
      <c r="J15" s="9" t="s">
        <v>15</v>
      </c>
      <c r="K15" s="9" t="s">
        <v>16</v>
      </c>
      <c r="L15" s="9" t="s">
        <v>17</v>
      </c>
      <c r="M15" s="9" t="s">
        <v>18</v>
      </c>
      <c r="N15" s="14"/>
    </row>
    <row r="16" spans="1:22" s="48" customFormat="1" x14ac:dyDescent="0.25">
      <c r="A16" s="20">
        <v>1</v>
      </c>
      <c r="B16" s="51">
        <v>714</v>
      </c>
      <c r="C16" s="16" t="s">
        <v>29</v>
      </c>
      <c r="D16" s="16" t="s">
        <v>19</v>
      </c>
      <c r="E16" s="16" t="s">
        <v>76</v>
      </c>
      <c r="F16" s="16">
        <v>7</v>
      </c>
      <c r="G16" s="16" t="s">
        <v>75</v>
      </c>
      <c r="H16" s="26">
        <v>9.5</v>
      </c>
      <c r="I16" s="22">
        <v>0</v>
      </c>
      <c r="J16" s="26">
        <v>9.5</v>
      </c>
      <c r="K16" s="18">
        <v>60</v>
      </c>
      <c r="L16" s="18">
        <f t="shared" ref="L16:L23" si="0">J16*100/K16</f>
        <v>15.833333333333334</v>
      </c>
      <c r="M16" s="24" t="s">
        <v>20</v>
      </c>
    </row>
    <row r="17" spans="1:13" s="48" customFormat="1" x14ac:dyDescent="0.25">
      <c r="A17" s="20">
        <v>2</v>
      </c>
      <c r="B17" s="51">
        <v>715</v>
      </c>
      <c r="C17" s="16" t="s">
        <v>29</v>
      </c>
      <c r="D17" s="16" t="s">
        <v>19</v>
      </c>
      <c r="E17" s="16" t="s">
        <v>76</v>
      </c>
      <c r="F17" s="16">
        <v>7</v>
      </c>
      <c r="G17" s="16" t="s">
        <v>75</v>
      </c>
      <c r="H17" s="26">
        <v>7</v>
      </c>
      <c r="I17" s="22">
        <v>0</v>
      </c>
      <c r="J17" s="26">
        <v>7</v>
      </c>
      <c r="K17" s="18">
        <v>60</v>
      </c>
      <c r="L17" s="18">
        <f t="shared" si="0"/>
        <v>11.666666666666666</v>
      </c>
      <c r="M17" s="23" t="s">
        <v>20</v>
      </c>
    </row>
    <row r="18" spans="1:13" s="48" customFormat="1" x14ac:dyDescent="0.25">
      <c r="A18" s="20">
        <v>3</v>
      </c>
      <c r="B18" s="51">
        <v>722</v>
      </c>
      <c r="C18" s="16" t="s">
        <v>29</v>
      </c>
      <c r="D18" s="16" t="s">
        <v>19</v>
      </c>
      <c r="E18" s="16" t="s">
        <v>76</v>
      </c>
      <c r="F18" s="16">
        <v>7</v>
      </c>
      <c r="G18" s="16" t="s">
        <v>75</v>
      </c>
      <c r="H18" s="26">
        <v>5.5</v>
      </c>
      <c r="I18" s="22">
        <v>3</v>
      </c>
      <c r="J18" s="26">
        <v>8.5</v>
      </c>
      <c r="K18" s="18">
        <v>60</v>
      </c>
      <c r="L18" s="18">
        <f t="shared" si="0"/>
        <v>14.166666666666666</v>
      </c>
      <c r="M18" s="24" t="s">
        <v>20</v>
      </c>
    </row>
    <row r="19" spans="1:13" s="48" customFormat="1" x14ac:dyDescent="0.25">
      <c r="A19" s="20">
        <v>4</v>
      </c>
      <c r="B19" s="51">
        <v>726</v>
      </c>
      <c r="C19" s="16" t="s">
        <v>29</v>
      </c>
      <c r="D19" s="16" t="s">
        <v>19</v>
      </c>
      <c r="E19" s="16" t="s">
        <v>76</v>
      </c>
      <c r="F19" s="16">
        <v>7</v>
      </c>
      <c r="G19" s="16" t="s">
        <v>75</v>
      </c>
      <c r="H19" s="26">
        <v>12</v>
      </c>
      <c r="I19" s="22">
        <v>0</v>
      </c>
      <c r="J19" s="26">
        <v>12</v>
      </c>
      <c r="K19" s="18">
        <v>60</v>
      </c>
      <c r="L19" s="18">
        <f t="shared" si="0"/>
        <v>20</v>
      </c>
      <c r="M19" s="24" t="s">
        <v>20</v>
      </c>
    </row>
    <row r="20" spans="1:13" s="48" customFormat="1" x14ac:dyDescent="0.25">
      <c r="A20" s="20">
        <v>5</v>
      </c>
      <c r="B20" s="51">
        <v>727</v>
      </c>
      <c r="C20" s="16" t="s">
        <v>29</v>
      </c>
      <c r="D20" s="16" t="s">
        <v>19</v>
      </c>
      <c r="E20" s="16" t="s">
        <v>76</v>
      </c>
      <c r="F20" s="16">
        <v>7</v>
      </c>
      <c r="G20" s="16" t="s">
        <v>75</v>
      </c>
      <c r="H20" s="25">
        <v>9</v>
      </c>
      <c r="I20" s="17">
        <v>1</v>
      </c>
      <c r="J20" s="25">
        <v>10</v>
      </c>
      <c r="K20" s="18">
        <v>60</v>
      </c>
      <c r="L20" s="18">
        <f t="shared" si="0"/>
        <v>16.666666666666668</v>
      </c>
      <c r="M20" s="18" t="s">
        <v>20</v>
      </c>
    </row>
    <row r="21" spans="1:13" s="48" customFormat="1" x14ac:dyDescent="0.25">
      <c r="A21" s="20">
        <v>6</v>
      </c>
      <c r="B21" s="51">
        <v>728</v>
      </c>
      <c r="C21" s="16" t="s">
        <v>29</v>
      </c>
      <c r="D21" s="16" t="s">
        <v>19</v>
      </c>
      <c r="E21" s="16" t="s">
        <v>76</v>
      </c>
      <c r="F21" s="16">
        <v>7</v>
      </c>
      <c r="G21" s="16" t="s">
        <v>75</v>
      </c>
      <c r="H21" s="26">
        <v>8.5</v>
      </c>
      <c r="I21" s="22">
        <v>0</v>
      </c>
      <c r="J21" s="26">
        <v>8.5</v>
      </c>
      <c r="K21" s="18">
        <v>60</v>
      </c>
      <c r="L21" s="18">
        <f t="shared" si="0"/>
        <v>14.166666666666666</v>
      </c>
      <c r="M21" s="23" t="s">
        <v>20</v>
      </c>
    </row>
    <row r="22" spans="1:13" s="48" customFormat="1" x14ac:dyDescent="0.25">
      <c r="A22" s="20">
        <v>7</v>
      </c>
      <c r="B22" s="51">
        <v>729</v>
      </c>
      <c r="C22" s="16" t="s">
        <v>29</v>
      </c>
      <c r="D22" s="16" t="s">
        <v>19</v>
      </c>
      <c r="E22" s="16" t="s">
        <v>77</v>
      </c>
      <c r="F22" s="16">
        <v>7</v>
      </c>
      <c r="G22" s="16" t="s">
        <v>75</v>
      </c>
      <c r="H22" s="26">
        <v>9.5</v>
      </c>
      <c r="I22" s="22">
        <v>0</v>
      </c>
      <c r="J22" s="26">
        <v>9.5</v>
      </c>
      <c r="K22" s="18">
        <v>60</v>
      </c>
      <c r="L22" s="18">
        <f t="shared" si="0"/>
        <v>15.833333333333334</v>
      </c>
      <c r="M22" s="23" t="s">
        <v>20</v>
      </c>
    </row>
    <row r="23" spans="1:13" s="48" customFormat="1" x14ac:dyDescent="0.25">
      <c r="A23" s="20">
        <v>8</v>
      </c>
      <c r="B23" s="51">
        <v>730</v>
      </c>
      <c r="C23" s="16" t="s">
        <v>29</v>
      </c>
      <c r="D23" s="16" t="s">
        <v>19</v>
      </c>
      <c r="E23" s="16" t="s">
        <v>76</v>
      </c>
      <c r="F23" s="16">
        <v>7</v>
      </c>
      <c r="G23" s="16" t="s">
        <v>75</v>
      </c>
      <c r="H23" s="26">
        <v>11</v>
      </c>
      <c r="I23" s="22">
        <v>0</v>
      </c>
      <c r="J23" s="26">
        <v>11</v>
      </c>
      <c r="K23" s="18">
        <v>60</v>
      </c>
      <c r="L23" s="18">
        <f t="shared" si="0"/>
        <v>18.333333333333332</v>
      </c>
      <c r="M23" s="24" t="s">
        <v>20</v>
      </c>
    </row>
    <row r="27" spans="1:13" x14ac:dyDescent="0.25">
      <c r="B27" s="5" t="s">
        <v>21</v>
      </c>
      <c r="G27" s="4"/>
    </row>
    <row r="28" spans="1:13" x14ac:dyDescent="0.25">
      <c r="B28" s="6" t="s">
        <v>22</v>
      </c>
      <c r="G28" s="2"/>
    </row>
    <row r="29" spans="1:13" x14ac:dyDescent="0.25">
      <c r="G29" s="4"/>
    </row>
    <row r="30" spans="1:13" x14ac:dyDescent="0.25">
      <c r="G30" s="4"/>
    </row>
    <row r="31" spans="1:13" x14ac:dyDescent="0.25">
      <c r="G31" s="4"/>
    </row>
    <row r="32" spans="1:13" x14ac:dyDescent="0.25">
      <c r="G32" s="4"/>
    </row>
    <row r="33" spans="2:7" x14ac:dyDescent="0.25">
      <c r="G33" s="4"/>
    </row>
    <row r="34" spans="2:7" x14ac:dyDescent="0.25">
      <c r="G34" s="4"/>
    </row>
    <row r="35" spans="2:7" x14ac:dyDescent="0.25">
      <c r="G35" s="4"/>
    </row>
    <row r="39" spans="2:7" x14ac:dyDescent="0.25">
      <c r="B39" s="5"/>
    </row>
    <row r="40" spans="2:7" x14ac:dyDescent="0.25">
      <c r="B40" s="6"/>
    </row>
  </sheetData>
  <mergeCells count="10">
    <mergeCell ref="A10:T10"/>
    <mergeCell ref="A11:T11"/>
    <mergeCell ref="A12:T12"/>
    <mergeCell ref="A13:T13"/>
    <mergeCell ref="A3:T3"/>
    <mergeCell ref="A5:T5"/>
    <mergeCell ref="A6:T6"/>
    <mergeCell ref="A7:T7"/>
    <mergeCell ref="A8:T8"/>
    <mergeCell ref="A9:Q9"/>
  </mergeCells>
  <pageMargins left="0.25" right="0.25" top="0.75" bottom="0.75" header="0.3" footer="0.3"/>
  <pageSetup paperSize="9" scale="53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opLeftCell="A7" zoomScaleNormal="100" workbookViewId="0">
      <selection activeCell="P29" sqref="P29"/>
    </sheetView>
  </sheetViews>
  <sheetFormatPr defaultRowHeight="15" x14ac:dyDescent="0.25"/>
  <cols>
    <col min="1" max="1" width="3" customWidth="1"/>
    <col min="2" max="2" width="4.42578125" customWidth="1"/>
    <col min="3" max="3" width="9.85546875" customWidth="1"/>
    <col min="4" max="4" width="15.28515625" customWidth="1"/>
    <col min="5" max="5" width="3.42578125" customWidth="1"/>
    <col min="6" max="6" width="1.85546875" customWidth="1"/>
    <col min="7" max="7" width="24.28515625" customWidth="1"/>
  </cols>
  <sheetData>
    <row r="1" spans="1:22" s="48" customFormat="1" x14ac:dyDescent="0.25"/>
    <row r="2" spans="1:22" s="48" customFormat="1" x14ac:dyDescent="0.25"/>
    <row r="3" spans="1:22" s="48" customFormat="1" ht="15" customHeight="1" x14ac:dyDescent="0.25">
      <c r="A3" s="87" t="s">
        <v>113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68"/>
      <c r="V3" s="68"/>
    </row>
    <row r="4" spans="1:22" s="48" customFormat="1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22" s="48" customFormat="1" x14ac:dyDescent="0.25">
      <c r="A5" s="88" t="s">
        <v>114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69"/>
      <c r="V5" s="69"/>
    </row>
    <row r="6" spans="1:22" s="48" customFormat="1" x14ac:dyDescent="0.25">
      <c r="A6" s="88" t="s">
        <v>39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69"/>
      <c r="V6" s="69"/>
    </row>
    <row r="7" spans="1:22" s="48" customFormat="1" x14ac:dyDescent="0.25">
      <c r="A7" s="89" t="s">
        <v>0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70"/>
      <c r="V7" s="70"/>
    </row>
    <row r="8" spans="1:22" s="48" customFormat="1" ht="14.45" customHeight="1" x14ac:dyDescent="0.25">
      <c r="A8" s="85" t="s">
        <v>71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66"/>
      <c r="V8" s="66"/>
    </row>
    <row r="9" spans="1:22" s="48" customFormat="1" ht="15" customHeight="1" x14ac:dyDescent="0.25">
      <c r="A9" s="91" t="s">
        <v>72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1"/>
      <c r="S9" s="1"/>
      <c r="T9" s="1"/>
      <c r="U9" s="1"/>
      <c r="V9" s="1"/>
    </row>
    <row r="10" spans="1:22" s="48" customFormat="1" ht="15" customHeight="1" x14ac:dyDescent="0.25">
      <c r="A10" s="85" t="s">
        <v>36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66"/>
      <c r="V10" s="66"/>
    </row>
    <row r="11" spans="1:22" s="48" customFormat="1" ht="15" customHeight="1" x14ac:dyDescent="0.25">
      <c r="A11" s="85" t="s">
        <v>37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66"/>
      <c r="V11" s="66"/>
    </row>
    <row r="12" spans="1:22" s="48" customFormat="1" ht="15" customHeight="1" x14ac:dyDescent="0.25">
      <c r="A12" s="85" t="s">
        <v>38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66"/>
      <c r="V12" s="66"/>
    </row>
    <row r="13" spans="1:22" s="48" customFormat="1" ht="15" customHeight="1" x14ac:dyDescent="0.25">
      <c r="A13" s="85" t="s">
        <v>32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67"/>
      <c r="V13" s="67"/>
    </row>
    <row r="14" spans="1:22" ht="15.75" thickBot="1" x14ac:dyDescent="0.3">
      <c r="A14" s="2"/>
      <c r="B14" s="2"/>
      <c r="C14" s="3"/>
      <c r="D14" s="2"/>
      <c r="E14" s="2"/>
      <c r="F14" s="2"/>
      <c r="G14" s="2"/>
    </row>
    <row r="15" spans="1:22" ht="57" thickBot="1" x14ac:dyDescent="0.3">
      <c r="A15" s="9" t="s">
        <v>1</v>
      </c>
      <c r="B15" s="10" t="s">
        <v>2</v>
      </c>
      <c r="C15" s="10" t="s">
        <v>3</v>
      </c>
      <c r="D15" s="9" t="s">
        <v>4</v>
      </c>
      <c r="E15" s="11" t="s">
        <v>31</v>
      </c>
      <c r="F15" s="11" t="s">
        <v>30</v>
      </c>
      <c r="G15" s="9" t="s">
        <v>5</v>
      </c>
      <c r="H15" s="11" t="s">
        <v>70</v>
      </c>
      <c r="I15" s="11" t="s">
        <v>34</v>
      </c>
      <c r="J15" s="9" t="s">
        <v>15</v>
      </c>
      <c r="K15" s="9" t="s">
        <v>16</v>
      </c>
      <c r="L15" s="9" t="s">
        <v>17</v>
      </c>
      <c r="M15" s="9" t="s">
        <v>18</v>
      </c>
      <c r="N15" s="14"/>
    </row>
    <row r="16" spans="1:22" s="48" customFormat="1" x14ac:dyDescent="0.25">
      <c r="A16" s="20">
        <v>1</v>
      </c>
      <c r="B16" s="51">
        <v>801</v>
      </c>
      <c r="C16" s="16" t="s">
        <v>29</v>
      </c>
      <c r="D16" s="16" t="s">
        <v>19</v>
      </c>
      <c r="E16" s="16" t="s">
        <v>66</v>
      </c>
      <c r="F16" s="15">
        <v>8</v>
      </c>
      <c r="G16" s="16" t="s">
        <v>75</v>
      </c>
      <c r="H16" s="26">
        <v>4.5</v>
      </c>
      <c r="I16" s="46">
        <v>0</v>
      </c>
      <c r="J16" s="26">
        <v>4.5</v>
      </c>
      <c r="K16" s="23">
        <v>60</v>
      </c>
      <c r="L16" s="23">
        <f t="shared" ref="L16:L35" si="0">J16*100/K16</f>
        <v>7.5</v>
      </c>
      <c r="M16" s="24" t="s">
        <v>20</v>
      </c>
    </row>
    <row r="17" spans="1:13" s="48" customFormat="1" x14ac:dyDescent="0.25">
      <c r="A17" s="20">
        <v>2</v>
      </c>
      <c r="B17" s="51">
        <v>802</v>
      </c>
      <c r="C17" s="16" t="s">
        <v>29</v>
      </c>
      <c r="D17" s="16" t="s">
        <v>19</v>
      </c>
      <c r="E17" s="16" t="s">
        <v>59</v>
      </c>
      <c r="F17" s="15">
        <v>8</v>
      </c>
      <c r="G17" s="16" t="s">
        <v>75</v>
      </c>
      <c r="H17" s="26">
        <v>11.5</v>
      </c>
      <c r="I17" s="46">
        <v>0</v>
      </c>
      <c r="J17" s="26">
        <v>11.5</v>
      </c>
      <c r="K17" s="23">
        <v>60</v>
      </c>
      <c r="L17" s="23">
        <f t="shared" si="0"/>
        <v>19.166666666666668</v>
      </c>
      <c r="M17" s="24" t="s">
        <v>20</v>
      </c>
    </row>
    <row r="18" spans="1:13" s="48" customFormat="1" x14ac:dyDescent="0.25">
      <c r="A18" s="20">
        <v>3</v>
      </c>
      <c r="B18" s="51">
        <v>803</v>
      </c>
      <c r="C18" s="16" t="s">
        <v>29</v>
      </c>
      <c r="D18" s="16" t="s">
        <v>19</v>
      </c>
      <c r="E18" s="16" t="s">
        <v>59</v>
      </c>
      <c r="F18" s="15">
        <v>8</v>
      </c>
      <c r="G18" s="16" t="s">
        <v>75</v>
      </c>
      <c r="H18" s="26">
        <v>13.5</v>
      </c>
      <c r="I18" s="46">
        <v>0</v>
      </c>
      <c r="J18" s="26">
        <v>13.5</v>
      </c>
      <c r="K18" s="23">
        <v>60</v>
      </c>
      <c r="L18" s="23">
        <f t="shared" si="0"/>
        <v>22.5</v>
      </c>
      <c r="M18" s="24" t="s">
        <v>20</v>
      </c>
    </row>
    <row r="19" spans="1:13" s="48" customFormat="1" x14ac:dyDescent="0.25">
      <c r="A19" s="20">
        <v>4</v>
      </c>
      <c r="B19" s="51">
        <v>804</v>
      </c>
      <c r="C19" s="16" t="s">
        <v>29</v>
      </c>
      <c r="D19" s="16" t="s">
        <v>19</v>
      </c>
      <c r="E19" s="16" t="s">
        <v>59</v>
      </c>
      <c r="F19" s="15">
        <v>8</v>
      </c>
      <c r="G19" s="16" t="s">
        <v>75</v>
      </c>
      <c r="H19" s="26">
        <v>9.5</v>
      </c>
      <c r="I19" s="46">
        <v>0</v>
      </c>
      <c r="J19" s="26">
        <v>9.5</v>
      </c>
      <c r="K19" s="23">
        <v>60</v>
      </c>
      <c r="L19" s="23">
        <f t="shared" si="0"/>
        <v>15.833333333333334</v>
      </c>
      <c r="M19" s="24" t="s">
        <v>20</v>
      </c>
    </row>
    <row r="20" spans="1:13" s="48" customFormat="1" x14ac:dyDescent="0.25">
      <c r="A20" s="20">
        <v>5</v>
      </c>
      <c r="B20" s="51">
        <v>805</v>
      </c>
      <c r="C20" s="16" t="s">
        <v>29</v>
      </c>
      <c r="D20" s="16" t="s">
        <v>19</v>
      </c>
      <c r="E20" s="16" t="s">
        <v>59</v>
      </c>
      <c r="F20" s="15">
        <v>8</v>
      </c>
      <c r="G20" s="16" t="s">
        <v>75</v>
      </c>
      <c r="H20" s="26">
        <v>4.5</v>
      </c>
      <c r="I20" s="46">
        <v>0</v>
      </c>
      <c r="J20" s="26">
        <v>4.5</v>
      </c>
      <c r="K20" s="23">
        <v>60</v>
      </c>
      <c r="L20" s="23">
        <f t="shared" si="0"/>
        <v>7.5</v>
      </c>
      <c r="M20" s="24" t="s">
        <v>20</v>
      </c>
    </row>
    <row r="21" spans="1:13" s="48" customFormat="1" x14ac:dyDescent="0.25">
      <c r="A21" s="20">
        <v>6</v>
      </c>
      <c r="B21" s="51">
        <v>806</v>
      </c>
      <c r="C21" s="16" t="s">
        <v>29</v>
      </c>
      <c r="D21" s="16" t="s">
        <v>19</v>
      </c>
      <c r="E21" s="16" t="s">
        <v>59</v>
      </c>
      <c r="F21" s="15">
        <v>8</v>
      </c>
      <c r="G21" s="16" t="s">
        <v>75</v>
      </c>
      <c r="H21" s="26">
        <v>10.5</v>
      </c>
      <c r="I21" s="46">
        <v>0</v>
      </c>
      <c r="J21" s="26">
        <v>10.5</v>
      </c>
      <c r="K21" s="23">
        <v>60</v>
      </c>
      <c r="L21" s="23">
        <f t="shared" si="0"/>
        <v>17.5</v>
      </c>
      <c r="M21" s="24" t="s">
        <v>20</v>
      </c>
    </row>
    <row r="22" spans="1:13" x14ac:dyDescent="0.25">
      <c r="A22" s="20">
        <v>7</v>
      </c>
      <c r="B22" s="51">
        <v>809</v>
      </c>
      <c r="C22" s="16" t="s">
        <v>29</v>
      </c>
      <c r="D22" s="16" t="s">
        <v>19</v>
      </c>
      <c r="E22" s="16" t="s">
        <v>59</v>
      </c>
      <c r="F22" s="15">
        <v>8</v>
      </c>
      <c r="G22" s="16" t="s">
        <v>75</v>
      </c>
      <c r="H22" s="26">
        <v>12.5</v>
      </c>
      <c r="I22" s="46">
        <v>0</v>
      </c>
      <c r="J22" s="26">
        <v>12.5</v>
      </c>
      <c r="K22" s="23">
        <v>60</v>
      </c>
      <c r="L22" s="23">
        <f t="shared" si="0"/>
        <v>20.833333333333332</v>
      </c>
      <c r="M22" s="24" t="s">
        <v>20</v>
      </c>
    </row>
    <row r="23" spans="1:13" x14ac:dyDescent="0.25">
      <c r="A23" s="20">
        <v>8</v>
      </c>
      <c r="B23" s="51">
        <v>810</v>
      </c>
      <c r="C23" s="16" t="s">
        <v>29</v>
      </c>
      <c r="D23" s="16" t="s">
        <v>19</v>
      </c>
      <c r="E23" s="16" t="s">
        <v>59</v>
      </c>
      <c r="F23" s="15">
        <v>8</v>
      </c>
      <c r="G23" s="16" t="s">
        <v>75</v>
      </c>
      <c r="H23" s="26">
        <v>13</v>
      </c>
      <c r="I23" s="46">
        <v>0</v>
      </c>
      <c r="J23" s="26">
        <v>13</v>
      </c>
      <c r="K23" s="23">
        <v>60</v>
      </c>
      <c r="L23" s="23">
        <f t="shared" si="0"/>
        <v>21.666666666666668</v>
      </c>
      <c r="M23" s="24" t="s">
        <v>20</v>
      </c>
    </row>
    <row r="24" spans="1:13" x14ac:dyDescent="0.25">
      <c r="A24" s="20">
        <v>9</v>
      </c>
      <c r="B24" s="51">
        <v>811</v>
      </c>
      <c r="C24" s="16" t="s">
        <v>29</v>
      </c>
      <c r="D24" s="16" t="s">
        <v>19</v>
      </c>
      <c r="E24" s="16" t="s">
        <v>59</v>
      </c>
      <c r="F24" s="15">
        <v>8</v>
      </c>
      <c r="G24" s="16" t="s">
        <v>75</v>
      </c>
      <c r="H24" s="26">
        <v>6.5</v>
      </c>
      <c r="I24" s="46">
        <v>0</v>
      </c>
      <c r="J24" s="26">
        <v>6.5</v>
      </c>
      <c r="K24" s="23">
        <v>60</v>
      </c>
      <c r="L24" s="23">
        <f t="shared" si="0"/>
        <v>10.833333333333334</v>
      </c>
      <c r="M24" s="24" t="s">
        <v>20</v>
      </c>
    </row>
    <row r="25" spans="1:13" x14ac:dyDescent="0.25">
      <c r="A25" s="20">
        <v>10</v>
      </c>
      <c r="B25" s="51">
        <v>812</v>
      </c>
      <c r="C25" s="16" t="s">
        <v>29</v>
      </c>
      <c r="D25" s="16" t="s">
        <v>19</v>
      </c>
      <c r="E25" s="16" t="s">
        <v>59</v>
      </c>
      <c r="F25" s="15">
        <v>8</v>
      </c>
      <c r="G25" s="16" t="s">
        <v>75</v>
      </c>
      <c r="H25" s="26">
        <v>10.5</v>
      </c>
      <c r="I25" s="46">
        <v>0</v>
      </c>
      <c r="J25" s="26">
        <v>10.5</v>
      </c>
      <c r="K25" s="23">
        <v>60</v>
      </c>
      <c r="L25" s="23">
        <f t="shared" si="0"/>
        <v>17.5</v>
      </c>
      <c r="M25" s="24" t="s">
        <v>20</v>
      </c>
    </row>
    <row r="26" spans="1:13" x14ac:dyDescent="0.25">
      <c r="A26" s="20">
        <v>11</v>
      </c>
      <c r="B26" s="51">
        <v>813</v>
      </c>
      <c r="C26" s="16" t="s">
        <v>29</v>
      </c>
      <c r="D26" s="16" t="s">
        <v>19</v>
      </c>
      <c r="E26" s="16" t="s">
        <v>59</v>
      </c>
      <c r="F26" s="15">
        <v>8</v>
      </c>
      <c r="G26" s="16" t="s">
        <v>75</v>
      </c>
      <c r="H26" s="26">
        <v>10.5</v>
      </c>
      <c r="I26" s="46">
        <v>0</v>
      </c>
      <c r="J26" s="26">
        <v>10.5</v>
      </c>
      <c r="K26" s="23">
        <v>60</v>
      </c>
      <c r="L26" s="23">
        <f t="shared" si="0"/>
        <v>17.5</v>
      </c>
      <c r="M26" s="24" t="s">
        <v>20</v>
      </c>
    </row>
    <row r="27" spans="1:13" x14ac:dyDescent="0.25">
      <c r="A27" s="20">
        <v>12</v>
      </c>
      <c r="B27" s="51">
        <v>816</v>
      </c>
      <c r="C27" s="16" t="s">
        <v>29</v>
      </c>
      <c r="D27" s="16" t="s">
        <v>19</v>
      </c>
      <c r="E27" s="16" t="s">
        <v>59</v>
      </c>
      <c r="F27" s="15">
        <v>8</v>
      </c>
      <c r="G27" s="16" t="s">
        <v>75</v>
      </c>
      <c r="H27" s="26">
        <v>11</v>
      </c>
      <c r="I27" s="46">
        <v>1</v>
      </c>
      <c r="J27" s="26">
        <v>12</v>
      </c>
      <c r="K27" s="23">
        <v>60</v>
      </c>
      <c r="L27" s="23">
        <f t="shared" si="0"/>
        <v>20</v>
      </c>
      <c r="M27" s="24" t="s">
        <v>20</v>
      </c>
    </row>
    <row r="28" spans="1:13" x14ac:dyDescent="0.25">
      <c r="A28" s="20">
        <v>13</v>
      </c>
      <c r="B28" s="51">
        <v>817</v>
      </c>
      <c r="C28" s="16" t="s">
        <v>29</v>
      </c>
      <c r="D28" s="16" t="s">
        <v>19</v>
      </c>
      <c r="E28" s="16" t="s">
        <v>59</v>
      </c>
      <c r="F28" s="15">
        <v>8</v>
      </c>
      <c r="G28" s="16" t="s">
        <v>75</v>
      </c>
      <c r="H28" s="26">
        <v>11.5</v>
      </c>
      <c r="I28" s="46">
        <v>1</v>
      </c>
      <c r="J28" s="26">
        <v>12.5</v>
      </c>
      <c r="K28" s="23">
        <v>60</v>
      </c>
      <c r="L28" s="23">
        <f t="shared" si="0"/>
        <v>20.833333333333332</v>
      </c>
      <c r="M28" s="24" t="s">
        <v>20</v>
      </c>
    </row>
    <row r="29" spans="1:13" x14ac:dyDescent="0.25">
      <c r="A29" s="20">
        <v>14</v>
      </c>
      <c r="B29" s="51">
        <v>818</v>
      </c>
      <c r="C29" s="16" t="s">
        <v>29</v>
      </c>
      <c r="D29" s="16" t="s">
        <v>19</v>
      </c>
      <c r="E29" s="16" t="s">
        <v>59</v>
      </c>
      <c r="F29" s="15">
        <v>8</v>
      </c>
      <c r="G29" s="16" t="s">
        <v>75</v>
      </c>
      <c r="H29" s="26">
        <v>4.5</v>
      </c>
      <c r="I29" s="46">
        <v>0</v>
      </c>
      <c r="J29" s="26">
        <v>4.5</v>
      </c>
      <c r="K29" s="23">
        <v>60</v>
      </c>
      <c r="L29" s="23">
        <f t="shared" si="0"/>
        <v>7.5</v>
      </c>
      <c r="M29" s="24" t="s">
        <v>20</v>
      </c>
    </row>
    <row r="30" spans="1:13" x14ac:dyDescent="0.25">
      <c r="A30" s="20">
        <v>15</v>
      </c>
      <c r="B30" s="51">
        <v>819</v>
      </c>
      <c r="C30" s="16" t="s">
        <v>29</v>
      </c>
      <c r="D30" s="16" t="s">
        <v>19</v>
      </c>
      <c r="E30" s="16" t="s">
        <v>66</v>
      </c>
      <c r="F30" s="15">
        <v>8</v>
      </c>
      <c r="G30" s="16" t="s">
        <v>75</v>
      </c>
      <c r="H30" s="26">
        <v>6.5</v>
      </c>
      <c r="I30" s="46">
        <v>0</v>
      </c>
      <c r="J30" s="26">
        <v>6.5</v>
      </c>
      <c r="K30" s="23">
        <v>60</v>
      </c>
      <c r="L30" s="23">
        <f t="shared" si="0"/>
        <v>10.833333333333334</v>
      </c>
      <c r="M30" s="24" t="s">
        <v>20</v>
      </c>
    </row>
    <row r="31" spans="1:13" x14ac:dyDescent="0.25">
      <c r="A31" s="20">
        <v>16</v>
      </c>
      <c r="B31" s="51">
        <v>820</v>
      </c>
      <c r="C31" s="16" t="s">
        <v>29</v>
      </c>
      <c r="D31" s="16" t="s">
        <v>19</v>
      </c>
      <c r="E31" s="16" t="s">
        <v>66</v>
      </c>
      <c r="F31" s="15">
        <v>8</v>
      </c>
      <c r="G31" s="16" t="s">
        <v>75</v>
      </c>
      <c r="H31" s="26">
        <v>6.5</v>
      </c>
      <c r="I31" s="46">
        <v>0</v>
      </c>
      <c r="J31" s="26">
        <v>6.5</v>
      </c>
      <c r="K31" s="23">
        <v>60</v>
      </c>
      <c r="L31" s="23">
        <f t="shared" si="0"/>
        <v>10.833333333333334</v>
      </c>
      <c r="M31" s="24" t="s">
        <v>20</v>
      </c>
    </row>
    <row r="32" spans="1:13" x14ac:dyDescent="0.25">
      <c r="A32" s="20">
        <v>17</v>
      </c>
      <c r="B32" s="51">
        <v>821</v>
      </c>
      <c r="C32" s="16" t="s">
        <v>29</v>
      </c>
      <c r="D32" s="16" t="s">
        <v>19</v>
      </c>
      <c r="E32" s="16" t="s">
        <v>79</v>
      </c>
      <c r="F32" s="15">
        <v>8</v>
      </c>
      <c r="G32" s="16" t="s">
        <v>75</v>
      </c>
      <c r="H32" s="26">
        <v>6.5</v>
      </c>
      <c r="I32" s="46">
        <v>0</v>
      </c>
      <c r="J32" s="26">
        <v>6.5</v>
      </c>
      <c r="K32" s="23">
        <v>60</v>
      </c>
      <c r="L32" s="23">
        <f t="shared" si="0"/>
        <v>10.833333333333334</v>
      </c>
      <c r="M32" s="24" t="s">
        <v>20</v>
      </c>
    </row>
    <row r="33" spans="1:13" x14ac:dyDescent="0.25">
      <c r="A33" s="20">
        <v>18</v>
      </c>
      <c r="B33" s="51">
        <v>823</v>
      </c>
      <c r="C33" s="16" t="s">
        <v>29</v>
      </c>
      <c r="D33" s="16" t="s">
        <v>19</v>
      </c>
      <c r="E33" s="16" t="s">
        <v>78</v>
      </c>
      <c r="F33" s="15">
        <v>8</v>
      </c>
      <c r="G33" s="16" t="s">
        <v>75</v>
      </c>
      <c r="H33" s="26">
        <v>7</v>
      </c>
      <c r="I33" s="46">
        <v>0</v>
      </c>
      <c r="J33" s="26">
        <v>7</v>
      </c>
      <c r="K33" s="23">
        <v>60</v>
      </c>
      <c r="L33" s="23">
        <f t="shared" si="0"/>
        <v>11.666666666666666</v>
      </c>
      <c r="M33" s="24" t="s">
        <v>20</v>
      </c>
    </row>
    <row r="34" spans="1:13" x14ac:dyDescent="0.25">
      <c r="A34" s="20">
        <v>19</v>
      </c>
      <c r="B34" s="51">
        <v>824</v>
      </c>
      <c r="C34" s="16" t="s">
        <v>29</v>
      </c>
      <c r="D34" s="16" t="s">
        <v>19</v>
      </c>
      <c r="E34" s="16" t="s">
        <v>78</v>
      </c>
      <c r="F34" s="15">
        <v>8</v>
      </c>
      <c r="G34" s="16" t="s">
        <v>75</v>
      </c>
      <c r="H34" s="26">
        <v>9.5</v>
      </c>
      <c r="I34" s="46">
        <v>1</v>
      </c>
      <c r="J34" s="26">
        <v>10.5</v>
      </c>
      <c r="K34" s="23">
        <v>60</v>
      </c>
      <c r="L34" s="23">
        <f t="shared" si="0"/>
        <v>17.5</v>
      </c>
      <c r="M34" s="24" t="s">
        <v>20</v>
      </c>
    </row>
    <row r="35" spans="1:13" x14ac:dyDescent="0.25">
      <c r="A35" s="20">
        <v>20</v>
      </c>
      <c r="B35" s="51">
        <v>825</v>
      </c>
      <c r="C35" s="16" t="s">
        <v>29</v>
      </c>
      <c r="D35" s="16" t="s">
        <v>19</v>
      </c>
      <c r="E35" s="16" t="s">
        <v>66</v>
      </c>
      <c r="F35" s="15">
        <v>8</v>
      </c>
      <c r="G35" s="16" t="s">
        <v>75</v>
      </c>
      <c r="H35" s="26">
        <v>6.5</v>
      </c>
      <c r="I35" s="46">
        <v>1</v>
      </c>
      <c r="J35" s="26">
        <v>7.5</v>
      </c>
      <c r="K35" s="23">
        <v>60</v>
      </c>
      <c r="L35" s="23">
        <f t="shared" si="0"/>
        <v>12.5</v>
      </c>
      <c r="M35" s="24" t="s">
        <v>20</v>
      </c>
    </row>
    <row r="37" spans="1:13" x14ac:dyDescent="0.25">
      <c r="A37" s="4"/>
      <c r="B37" s="5" t="s">
        <v>21</v>
      </c>
      <c r="C37" s="4"/>
      <c r="D37" s="4"/>
      <c r="E37" s="4"/>
      <c r="F37" s="4"/>
      <c r="G37" s="4"/>
    </row>
    <row r="38" spans="1:13" x14ac:dyDescent="0.25">
      <c r="B38" s="6" t="s">
        <v>22</v>
      </c>
      <c r="C38" s="2"/>
      <c r="D38" s="2"/>
      <c r="E38" s="2"/>
      <c r="F38" s="2"/>
      <c r="G38" s="2"/>
    </row>
    <row r="39" spans="1:13" x14ac:dyDescent="0.25">
      <c r="B39" s="8"/>
      <c r="C39" s="8"/>
      <c r="D39" s="8"/>
      <c r="E39" s="8"/>
      <c r="F39" s="8"/>
      <c r="G39" s="4"/>
    </row>
    <row r="40" spans="1:13" x14ac:dyDescent="0.25">
      <c r="B40" s="8"/>
      <c r="C40" s="8"/>
      <c r="D40" s="8"/>
      <c r="E40" s="8"/>
      <c r="F40" s="8"/>
      <c r="G40" s="4"/>
    </row>
    <row r="41" spans="1:13" x14ac:dyDescent="0.25">
      <c r="B41" s="8"/>
      <c r="C41" s="8"/>
      <c r="D41" s="8"/>
      <c r="E41" s="8"/>
      <c r="F41" s="8"/>
      <c r="G41" s="4"/>
    </row>
    <row r="42" spans="1:13" x14ac:dyDescent="0.25">
      <c r="B42" s="8"/>
      <c r="C42" s="8"/>
      <c r="D42" s="8"/>
      <c r="E42" s="8"/>
      <c r="F42" s="8"/>
      <c r="G42" s="4"/>
    </row>
    <row r="43" spans="1:13" x14ac:dyDescent="0.25">
      <c r="B43" s="8"/>
      <c r="C43" s="8"/>
      <c r="D43" s="8"/>
      <c r="E43" s="8"/>
      <c r="F43" s="8"/>
      <c r="G43" s="4"/>
    </row>
    <row r="44" spans="1:13" x14ac:dyDescent="0.25">
      <c r="B44" s="8"/>
      <c r="C44" s="8"/>
      <c r="D44" s="8"/>
      <c r="E44" s="8"/>
      <c r="F44" s="8"/>
      <c r="G44" s="4"/>
    </row>
    <row r="45" spans="1:13" x14ac:dyDescent="0.25">
      <c r="B45" s="8"/>
      <c r="C45" s="8"/>
      <c r="D45" s="8"/>
      <c r="E45" s="8"/>
      <c r="F45" s="8"/>
      <c r="G45" s="4"/>
    </row>
  </sheetData>
  <mergeCells count="10">
    <mergeCell ref="A10:T10"/>
    <mergeCell ref="A11:T11"/>
    <mergeCell ref="A12:T12"/>
    <mergeCell ref="A13:T13"/>
    <mergeCell ref="A3:T3"/>
    <mergeCell ref="A5:T5"/>
    <mergeCell ref="A6:T6"/>
    <mergeCell ref="A7:T7"/>
    <mergeCell ref="A8:T8"/>
    <mergeCell ref="A9:Q9"/>
  </mergeCells>
  <pageMargins left="0.25" right="0.25" top="0.75" bottom="0.75" header="0.3" footer="0.3"/>
  <pageSetup paperSize="9" scale="53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workbookViewId="0">
      <selection activeCell="U21" sqref="U21"/>
    </sheetView>
  </sheetViews>
  <sheetFormatPr defaultRowHeight="15" x14ac:dyDescent="0.25"/>
  <cols>
    <col min="1" max="1" width="3" customWidth="1"/>
    <col min="2" max="2" width="4.42578125" customWidth="1"/>
    <col min="3" max="3" width="9.85546875" customWidth="1"/>
    <col min="4" max="4" width="15.28515625" customWidth="1"/>
    <col min="5" max="5" width="3.42578125" customWidth="1"/>
    <col min="6" max="6" width="2.7109375" customWidth="1"/>
    <col min="7" max="7" width="24.28515625" customWidth="1"/>
    <col min="8" max="8" width="3.85546875" customWidth="1"/>
    <col min="9" max="9" width="4.42578125" customWidth="1"/>
    <col min="10" max="10" width="5.42578125" customWidth="1"/>
    <col min="11" max="11" width="4.7109375" customWidth="1"/>
    <col min="12" max="12" width="4.85546875" customWidth="1"/>
  </cols>
  <sheetData>
    <row r="1" spans="1:22" s="48" customFormat="1" x14ac:dyDescent="0.25"/>
    <row r="2" spans="1:22" s="48" customFormat="1" x14ac:dyDescent="0.25"/>
    <row r="3" spans="1:22" s="48" customFormat="1" ht="15" customHeight="1" x14ac:dyDescent="0.25">
      <c r="A3" s="87" t="s">
        <v>113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68"/>
      <c r="V3" s="68"/>
    </row>
    <row r="4" spans="1:22" s="48" customFormat="1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22" s="48" customFormat="1" x14ac:dyDescent="0.25">
      <c r="A5" s="88" t="s">
        <v>67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69"/>
      <c r="V5" s="69"/>
    </row>
    <row r="6" spans="1:22" s="48" customFormat="1" x14ac:dyDescent="0.25">
      <c r="A6" s="88" t="s">
        <v>39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69"/>
      <c r="V6" s="69"/>
    </row>
    <row r="7" spans="1:22" s="48" customFormat="1" x14ac:dyDescent="0.25">
      <c r="A7" s="89" t="s">
        <v>0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70"/>
      <c r="V7" s="70"/>
    </row>
    <row r="8" spans="1:22" s="48" customFormat="1" ht="14.45" customHeight="1" x14ac:dyDescent="0.25">
      <c r="A8" s="85" t="s">
        <v>71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66"/>
      <c r="V8" s="66"/>
    </row>
    <row r="9" spans="1:22" s="48" customFormat="1" ht="15" customHeight="1" x14ac:dyDescent="0.25">
      <c r="A9" s="91" t="s">
        <v>72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1"/>
      <c r="S9" s="1"/>
      <c r="T9" s="1"/>
      <c r="U9" s="1"/>
      <c r="V9" s="1"/>
    </row>
    <row r="10" spans="1:22" s="48" customFormat="1" ht="15" customHeight="1" x14ac:dyDescent="0.25">
      <c r="A10" s="85" t="s">
        <v>36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66"/>
      <c r="V10" s="66"/>
    </row>
    <row r="11" spans="1:22" s="48" customFormat="1" ht="15" customHeight="1" x14ac:dyDescent="0.25">
      <c r="A11" s="85" t="s">
        <v>37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66"/>
      <c r="V11" s="66"/>
    </row>
    <row r="12" spans="1:22" s="48" customFormat="1" ht="15" customHeight="1" x14ac:dyDescent="0.25">
      <c r="A12" s="85" t="s">
        <v>38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66"/>
      <c r="V12" s="66"/>
    </row>
    <row r="13" spans="1:22" s="48" customFormat="1" ht="15" customHeight="1" x14ac:dyDescent="0.25">
      <c r="A13" s="85" t="s">
        <v>32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67"/>
      <c r="V13" s="67"/>
    </row>
    <row r="14" spans="1:22" ht="15.75" thickBot="1" x14ac:dyDescent="0.3">
      <c r="A14" s="2"/>
      <c r="B14" s="2"/>
      <c r="C14" s="3"/>
      <c r="D14" s="2"/>
      <c r="E14" s="2"/>
      <c r="F14" s="2"/>
      <c r="G14" s="2"/>
      <c r="H14" s="2"/>
      <c r="I14" s="2"/>
    </row>
    <row r="15" spans="1:22" ht="79.5" thickBot="1" x14ac:dyDescent="0.3">
      <c r="A15" s="9" t="s">
        <v>1</v>
      </c>
      <c r="B15" s="10" t="s">
        <v>2</v>
      </c>
      <c r="C15" s="10" t="s">
        <v>3</v>
      </c>
      <c r="D15" s="9" t="s">
        <v>4</v>
      </c>
      <c r="E15" s="11" t="s">
        <v>31</v>
      </c>
      <c r="F15" s="11" t="s">
        <v>30</v>
      </c>
      <c r="G15" s="9" t="s">
        <v>5</v>
      </c>
      <c r="H15" s="11" t="s">
        <v>70</v>
      </c>
      <c r="I15" s="11" t="s">
        <v>34</v>
      </c>
      <c r="J15" s="9" t="s">
        <v>15</v>
      </c>
      <c r="K15" s="9" t="s">
        <v>16</v>
      </c>
      <c r="L15" s="9" t="s">
        <v>17</v>
      </c>
      <c r="M15" s="9" t="s">
        <v>18</v>
      </c>
      <c r="N15" s="14"/>
    </row>
    <row r="16" spans="1:22" s="48" customFormat="1" ht="22.5" x14ac:dyDescent="0.25">
      <c r="A16" s="15">
        <v>1</v>
      </c>
      <c r="B16" s="51">
        <v>505</v>
      </c>
      <c r="C16" s="16" t="s">
        <v>29</v>
      </c>
      <c r="D16" s="16" t="s">
        <v>19</v>
      </c>
      <c r="E16" s="16" t="s">
        <v>59</v>
      </c>
      <c r="F16" s="15">
        <v>8</v>
      </c>
      <c r="G16" s="16" t="s">
        <v>23</v>
      </c>
      <c r="H16" s="25">
        <v>4</v>
      </c>
      <c r="I16" s="47" t="s">
        <v>102</v>
      </c>
      <c r="J16" s="25">
        <v>4</v>
      </c>
      <c r="K16" s="18">
        <v>20</v>
      </c>
      <c r="L16" s="18"/>
      <c r="M16" s="19" t="s">
        <v>20</v>
      </c>
      <c r="N16" s="50"/>
    </row>
    <row r="17" spans="1:14" s="48" customFormat="1" ht="22.5" x14ac:dyDescent="0.25">
      <c r="A17" s="20">
        <v>2</v>
      </c>
      <c r="B17" s="51">
        <v>504</v>
      </c>
      <c r="C17" s="16" t="s">
        <v>29</v>
      </c>
      <c r="D17" s="16" t="s">
        <v>19</v>
      </c>
      <c r="E17" s="16" t="s">
        <v>59</v>
      </c>
      <c r="F17" s="15">
        <v>8</v>
      </c>
      <c r="G17" s="16" t="s">
        <v>23</v>
      </c>
      <c r="H17" s="26">
        <v>3.5</v>
      </c>
      <c r="I17" s="46" t="s">
        <v>103</v>
      </c>
      <c r="J17" s="26">
        <v>3.5</v>
      </c>
      <c r="K17" s="23">
        <v>20</v>
      </c>
      <c r="L17" s="23"/>
      <c r="M17" s="24" t="s">
        <v>20</v>
      </c>
      <c r="N17" s="50"/>
    </row>
    <row r="18" spans="1:14" s="48" customFormat="1" ht="22.5" x14ac:dyDescent="0.25">
      <c r="A18" s="20">
        <v>3</v>
      </c>
      <c r="B18" s="51">
        <v>503</v>
      </c>
      <c r="C18" s="16" t="s">
        <v>29</v>
      </c>
      <c r="D18" s="16" t="s">
        <v>19</v>
      </c>
      <c r="E18" s="16" t="s">
        <v>59</v>
      </c>
      <c r="F18" s="15">
        <v>8</v>
      </c>
      <c r="G18" s="16" t="s">
        <v>23</v>
      </c>
      <c r="H18" s="25">
        <v>4.5</v>
      </c>
      <c r="I18" s="46" t="s">
        <v>104</v>
      </c>
      <c r="J18" s="25">
        <v>4.5</v>
      </c>
      <c r="K18" s="18">
        <v>20</v>
      </c>
      <c r="L18" s="18"/>
      <c r="M18" s="18" t="s">
        <v>20</v>
      </c>
      <c r="N18" s="50"/>
    </row>
    <row r="19" spans="1:14" s="48" customFormat="1" ht="22.5" x14ac:dyDescent="0.25">
      <c r="A19" s="20">
        <v>4</v>
      </c>
      <c r="B19" s="51">
        <v>501</v>
      </c>
      <c r="C19" s="16" t="s">
        <v>29</v>
      </c>
      <c r="D19" s="16" t="s">
        <v>19</v>
      </c>
      <c r="E19" s="16" t="s">
        <v>59</v>
      </c>
      <c r="F19" s="15">
        <v>8</v>
      </c>
      <c r="G19" s="16" t="s">
        <v>23</v>
      </c>
      <c r="H19" s="26">
        <v>6</v>
      </c>
      <c r="I19" s="46" t="s">
        <v>105</v>
      </c>
      <c r="J19" s="26">
        <v>6</v>
      </c>
      <c r="K19" s="23">
        <v>20</v>
      </c>
      <c r="L19" s="23"/>
      <c r="M19" s="23" t="s">
        <v>20</v>
      </c>
      <c r="N19" s="50"/>
    </row>
    <row r="20" spans="1:14" s="48" customFormat="1" ht="22.5" x14ac:dyDescent="0.25">
      <c r="A20" s="20">
        <v>5</v>
      </c>
      <c r="B20" s="51">
        <v>518</v>
      </c>
      <c r="C20" s="16" t="s">
        <v>29</v>
      </c>
      <c r="D20" s="16" t="s">
        <v>19</v>
      </c>
      <c r="E20" s="16" t="s">
        <v>66</v>
      </c>
      <c r="F20" s="15">
        <v>8</v>
      </c>
      <c r="G20" s="16" t="s">
        <v>23</v>
      </c>
      <c r="H20" s="26">
        <v>0</v>
      </c>
      <c r="I20" s="46" t="s">
        <v>60</v>
      </c>
      <c r="J20" s="26">
        <v>0</v>
      </c>
      <c r="K20" s="23">
        <v>20</v>
      </c>
      <c r="L20" s="24"/>
      <c r="M20" s="23" t="s">
        <v>20</v>
      </c>
      <c r="N20" s="50"/>
    </row>
    <row r="21" spans="1:14" s="48" customFormat="1" ht="22.5" x14ac:dyDescent="0.25">
      <c r="A21" s="20">
        <v>6</v>
      </c>
      <c r="B21" s="51">
        <v>517</v>
      </c>
      <c r="C21" s="16" t="s">
        <v>29</v>
      </c>
      <c r="D21" s="16" t="s">
        <v>19</v>
      </c>
      <c r="E21" s="16" t="s">
        <v>66</v>
      </c>
      <c r="F21" s="15">
        <v>8</v>
      </c>
      <c r="G21" s="16" t="s">
        <v>23</v>
      </c>
      <c r="H21" s="26">
        <v>3.5</v>
      </c>
      <c r="I21" s="46" t="s">
        <v>60</v>
      </c>
      <c r="J21" s="26">
        <v>3.5</v>
      </c>
      <c r="K21" s="23">
        <v>20</v>
      </c>
      <c r="L21" s="23"/>
      <c r="M21" s="24" t="s">
        <v>20</v>
      </c>
      <c r="N21" s="50"/>
    </row>
    <row r="22" spans="1:14" s="48" customFormat="1" ht="22.5" x14ac:dyDescent="0.25">
      <c r="A22" s="20">
        <v>7</v>
      </c>
      <c r="B22" s="51">
        <v>511</v>
      </c>
      <c r="C22" s="16" t="s">
        <v>29</v>
      </c>
      <c r="D22" s="16" t="s">
        <v>19</v>
      </c>
      <c r="E22" s="16" t="s">
        <v>59</v>
      </c>
      <c r="F22" s="15">
        <v>8</v>
      </c>
      <c r="G22" s="16" t="s">
        <v>23</v>
      </c>
      <c r="H22" s="26">
        <v>4.5</v>
      </c>
      <c r="I22" s="46" t="s">
        <v>104</v>
      </c>
      <c r="J22" s="26">
        <v>4.5</v>
      </c>
      <c r="K22" s="23">
        <v>20</v>
      </c>
      <c r="L22" s="23"/>
      <c r="M22" s="24" t="s">
        <v>20</v>
      </c>
      <c r="N22" s="50"/>
    </row>
    <row r="23" spans="1:14" s="48" customFormat="1" ht="22.5" x14ac:dyDescent="0.25">
      <c r="A23" s="20">
        <v>8</v>
      </c>
      <c r="B23" s="51">
        <v>515</v>
      </c>
      <c r="C23" s="16" t="s">
        <v>29</v>
      </c>
      <c r="D23" s="16" t="s">
        <v>19</v>
      </c>
      <c r="E23" s="16" t="s">
        <v>59</v>
      </c>
      <c r="F23" s="15">
        <v>8</v>
      </c>
      <c r="G23" s="16" t="s">
        <v>23</v>
      </c>
      <c r="H23" s="26">
        <v>5.5</v>
      </c>
      <c r="I23" s="46" t="s">
        <v>106</v>
      </c>
      <c r="J23" s="26">
        <v>5.5</v>
      </c>
      <c r="K23" s="23">
        <v>20</v>
      </c>
      <c r="L23" s="23"/>
      <c r="M23" s="24" t="s">
        <v>20</v>
      </c>
      <c r="N23" s="50"/>
    </row>
    <row r="24" spans="1:14" s="48" customFormat="1" ht="22.5" x14ac:dyDescent="0.25">
      <c r="A24" s="20">
        <v>9</v>
      </c>
      <c r="B24" s="51">
        <v>513</v>
      </c>
      <c r="C24" s="16" t="s">
        <v>29</v>
      </c>
      <c r="D24" s="16" t="s">
        <v>19</v>
      </c>
      <c r="E24" s="16" t="s">
        <v>59</v>
      </c>
      <c r="F24" s="15">
        <v>8</v>
      </c>
      <c r="G24" s="16" t="s">
        <v>23</v>
      </c>
      <c r="H24" s="26">
        <v>1.5</v>
      </c>
      <c r="I24" s="46" t="s">
        <v>60</v>
      </c>
      <c r="J24" s="26">
        <v>1.5</v>
      </c>
      <c r="K24" s="23">
        <v>20</v>
      </c>
      <c r="L24" s="23"/>
      <c r="M24" s="24" t="s">
        <v>20</v>
      </c>
      <c r="N24" s="50"/>
    </row>
    <row r="25" spans="1:14" s="48" customFormat="1" ht="22.5" x14ac:dyDescent="0.25">
      <c r="A25" s="20">
        <v>10</v>
      </c>
      <c r="B25" s="51">
        <v>514</v>
      </c>
      <c r="C25" s="16" t="s">
        <v>29</v>
      </c>
      <c r="D25" s="16" t="s">
        <v>19</v>
      </c>
      <c r="E25" s="16" t="s">
        <v>59</v>
      </c>
      <c r="F25" s="15">
        <v>8</v>
      </c>
      <c r="G25" s="16" t="s">
        <v>23</v>
      </c>
      <c r="H25" s="26">
        <v>8</v>
      </c>
      <c r="I25" s="46" t="s">
        <v>60</v>
      </c>
      <c r="J25" s="26">
        <v>8</v>
      </c>
      <c r="K25" s="23">
        <v>20</v>
      </c>
      <c r="L25" s="23"/>
      <c r="M25" s="24" t="s">
        <v>20</v>
      </c>
      <c r="N25" s="50"/>
    </row>
    <row r="26" spans="1:14" s="48" customFormat="1" ht="22.5" x14ac:dyDescent="0.25">
      <c r="A26" s="20">
        <v>11</v>
      </c>
      <c r="B26" s="51">
        <v>516</v>
      </c>
      <c r="C26" s="16" t="s">
        <v>29</v>
      </c>
      <c r="D26" s="16" t="s">
        <v>19</v>
      </c>
      <c r="E26" s="16" t="s">
        <v>59</v>
      </c>
      <c r="F26" s="15">
        <v>8</v>
      </c>
      <c r="G26" s="16" t="s">
        <v>23</v>
      </c>
      <c r="H26" s="26">
        <v>1.5</v>
      </c>
      <c r="I26" s="46" t="s">
        <v>60</v>
      </c>
      <c r="J26" s="26">
        <v>1.5</v>
      </c>
      <c r="K26" s="23">
        <v>20</v>
      </c>
      <c r="L26" s="23"/>
      <c r="M26" s="24" t="s">
        <v>20</v>
      </c>
      <c r="N26" s="50"/>
    </row>
    <row r="27" spans="1:14" s="48" customFormat="1" ht="22.5" x14ac:dyDescent="0.25">
      <c r="A27" s="20">
        <v>12</v>
      </c>
      <c r="B27" s="51">
        <v>512</v>
      </c>
      <c r="C27" s="16" t="s">
        <v>29</v>
      </c>
      <c r="D27" s="16" t="s">
        <v>19</v>
      </c>
      <c r="E27" s="16" t="s">
        <v>59</v>
      </c>
      <c r="F27" s="15">
        <v>8</v>
      </c>
      <c r="G27" s="16" t="s">
        <v>23</v>
      </c>
      <c r="H27" s="26">
        <v>7.5</v>
      </c>
      <c r="I27" s="46" t="s">
        <v>60</v>
      </c>
      <c r="J27" s="26">
        <v>7.5</v>
      </c>
      <c r="K27" s="23">
        <v>20</v>
      </c>
      <c r="L27" s="23"/>
      <c r="M27" s="24" t="s">
        <v>20</v>
      </c>
      <c r="N27" s="50"/>
    </row>
    <row r="28" spans="1:14" s="48" customFormat="1" ht="22.5" x14ac:dyDescent="0.25">
      <c r="A28" s="20">
        <v>15</v>
      </c>
      <c r="B28" s="51">
        <v>511</v>
      </c>
      <c r="C28" s="16" t="s">
        <v>29</v>
      </c>
      <c r="D28" s="16" t="s">
        <v>19</v>
      </c>
      <c r="E28" s="16" t="s">
        <v>59</v>
      </c>
      <c r="F28" s="15">
        <v>8</v>
      </c>
      <c r="G28" s="16" t="s">
        <v>23</v>
      </c>
      <c r="H28" s="26">
        <v>7</v>
      </c>
      <c r="I28" s="46" t="s">
        <v>60</v>
      </c>
      <c r="J28" s="26">
        <v>7</v>
      </c>
      <c r="K28" s="23">
        <v>20</v>
      </c>
      <c r="L28" s="23"/>
      <c r="M28" s="24" t="s">
        <v>20</v>
      </c>
      <c r="N28" s="50"/>
    </row>
    <row r="29" spans="1:14" s="48" customFormat="1" ht="22.5" x14ac:dyDescent="0.25">
      <c r="A29" s="20">
        <v>16</v>
      </c>
      <c r="B29" s="51">
        <v>510</v>
      </c>
      <c r="C29" s="16" t="s">
        <v>29</v>
      </c>
      <c r="D29" s="16" t="s">
        <v>19</v>
      </c>
      <c r="E29" s="16" t="s">
        <v>59</v>
      </c>
      <c r="F29" s="15">
        <v>8</v>
      </c>
      <c r="G29" s="16" t="s">
        <v>23</v>
      </c>
      <c r="H29" s="26">
        <v>4.5</v>
      </c>
      <c r="I29" s="46" t="s">
        <v>60</v>
      </c>
      <c r="J29" s="26">
        <v>4.5</v>
      </c>
      <c r="K29" s="23">
        <v>20</v>
      </c>
      <c r="L29" s="23"/>
      <c r="M29" s="24" t="s">
        <v>20</v>
      </c>
      <c r="N29" s="50"/>
    </row>
    <row r="30" spans="1:14" x14ac:dyDescent="0.25">
      <c r="H30" s="33"/>
    </row>
    <row r="32" spans="1:14" x14ac:dyDescent="0.25">
      <c r="A32" s="4"/>
      <c r="B32" s="5" t="s">
        <v>21</v>
      </c>
      <c r="C32" s="4"/>
      <c r="D32" s="4"/>
      <c r="E32" s="4"/>
      <c r="F32" s="4"/>
      <c r="G32" s="4"/>
    </row>
    <row r="33" spans="2:7" x14ac:dyDescent="0.25">
      <c r="B33" s="6" t="s">
        <v>22</v>
      </c>
      <c r="C33" s="2"/>
      <c r="D33" s="2"/>
      <c r="E33" s="2"/>
      <c r="F33" s="2"/>
      <c r="G33" s="2"/>
    </row>
    <row r="34" spans="2:7" x14ac:dyDescent="0.25">
      <c r="B34" s="8"/>
      <c r="C34" s="8"/>
      <c r="D34" s="8"/>
      <c r="E34" s="8"/>
      <c r="F34" s="8"/>
      <c r="G34" s="4"/>
    </row>
    <row r="35" spans="2:7" x14ac:dyDescent="0.25">
      <c r="B35" s="8"/>
      <c r="C35" s="8"/>
      <c r="D35" s="8"/>
      <c r="E35" s="8"/>
      <c r="F35" s="8"/>
      <c r="G35" s="4"/>
    </row>
    <row r="36" spans="2:7" x14ac:dyDescent="0.25">
      <c r="B36" s="8"/>
      <c r="C36" s="8"/>
      <c r="D36" s="8"/>
      <c r="E36" s="8"/>
      <c r="F36" s="8"/>
      <c r="G36" s="4"/>
    </row>
    <row r="37" spans="2:7" x14ac:dyDescent="0.25">
      <c r="B37" s="8"/>
      <c r="C37" s="8"/>
      <c r="D37" s="8"/>
      <c r="E37" s="8"/>
      <c r="F37" s="8"/>
      <c r="G37" s="4"/>
    </row>
    <row r="38" spans="2:7" x14ac:dyDescent="0.25">
      <c r="B38" s="8"/>
      <c r="C38" s="8"/>
      <c r="D38" s="8"/>
      <c r="E38" s="8"/>
      <c r="F38" s="8"/>
      <c r="G38" s="4"/>
    </row>
    <row r="39" spans="2:7" x14ac:dyDescent="0.25">
      <c r="B39" s="8"/>
      <c r="C39" s="8"/>
      <c r="D39" s="8"/>
      <c r="E39" s="8"/>
      <c r="F39" s="8"/>
      <c r="G39" s="4"/>
    </row>
    <row r="40" spans="2:7" x14ac:dyDescent="0.25">
      <c r="B40" s="8"/>
      <c r="C40" s="8"/>
      <c r="D40" s="8"/>
      <c r="E40" s="8"/>
      <c r="F40" s="8"/>
      <c r="G40" s="4"/>
    </row>
  </sheetData>
  <mergeCells count="10">
    <mergeCell ref="A10:T10"/>
    <mergeCell ref="A11:T11"/>
    <mergeCell ref="A12:T12"/>
    <mergeCell ref="A13:T13"/>
    <mergeCell ref="A3:T3"/>
    <mergeCell ref="A5:T5"/>
    <mergeCell ref="A6:T6"/>
    <mergeCell ref="A7:T7"/>
    <mergeCell ref="A8:T8"/>
    <mergeCell ref="A9:Q9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54"/>
  <sheetViews>
    <sheetView workbookViewId="0">
      <selection activeCell="W18" sqref="W18"/>
    </sheetView>
  </sheetViews>
  <sheetFormatPr defaultRowHeight="15" x14ac:dyDescent="0.25"/>
  <cols>
    <col min="1" max="1" width="3" style="48" customWidth="1"/>
    <col min="2" max="2" width="4.42578125" style="48" customWidth="1"/>
    <col min="3" max="3" width="9.85546875" style="48" customWidth="1"/>
    <col min="4" max="4" width="15.28515625" style="48" customWidth="1"/>
    <col min="5" max="5" width="3.42578125" style="48" customWidth="1"/>
    <col min="6" max="6" width="1.85546875" style="48" customWidth="1"/>
    <col min="7" max="7" width="24.28515625" style="48" customWidth="1"/>
    <col min="8" max="9" width="4.28515625" style="48" customWidth="1"/>
    <col min="10" max="10" width="4.5703125" style="48" customWidth="1"/>
    <col min="11" max="11" width="3.85546875" style="48" customWidth="1"/>
    <col min="12" max="12" width="4" style="48" customWidth="1"/>
    <col min="13" max="13" width="8.5703125" style="48" customWidth="1"/>
    <col min="14" max="14" width="3.5703125" style="48" customWidth="1"/>
    <col min="15" max="15" width="4" style="48" customWidth="1"/>
    <col min="16" max="16" width="4.5703125" style="48" customWidth="1"/>
    <col min="17" max="17" width="4.7109375" style="48" customWidth="1"/>
    <col min="18" max="18" width="4.85546875" style="48" customWidth="1"/>
    <col min="19" max="19" width="3.85546875" style="48" customWidth="1"/>
    <col min="20" max="22" width="4.42578125" style="48" customWidth="1"/>
    <col min="23" max="23" width="5.42578125" style="48" customWidth="1"/>
    <col min="24" max="24" width="4.7109375" style="48" customWidth="1"/>
    <col min="25" max="25" width="4.85546875" style="48" customWidth="1"/>
    <col min="26" max="16384" width="9.140625" style="48"/>
  </cols>
  <sheetData>
    <row r="3" spans="1:22" ht="15" customHeight="1" x14ac:dyDescent="0.25">
      <c r="A3" s="87" t="s">
        <v>115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28"/>
      <c r="V3" s="28"/>
    </row>
    <row r="4" spans="1:22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x14ac:dyDescent="0.25">
      <c r="A5" s="88" t="s">
        <v>67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29"/>
      <c r="V5" s="29"/>
    </row>
    <row r="6" spans="1:22" x14ac:dyDescent="0.25">
      <c r="A6" s="88" t="s">
        <v>39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29"/>
      <c r="V6" s="29"/>
    </row>
    <row r="7" spans="1:22" x14ac:dyDescent="0.25">
      <c r="A7" s="89" t="s">
        <v>0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30"/>
      <c r="V7" s="30"/>
    </row>
    <row r="8" spans="1:22" ht="14.45" customHeight="1" x14ac:dyDescent="0.25">
      <c r="A8" s="85" t="s">
        <v>71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49"/>
      <c r="V8" s="49"/>
    </row>
    <row r="9" spans="1:22" ht="15" customHeight="1" x14ac:dyDescent="0.25">
      <c r="A9" s="91" t="s">
        <v>72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1"/>
      <c r="S9" s="1"/>
      <c r="T9" s="1"/>
      <c r="U9" s="1"/>
      <c r="V9" s="1"/>
    </row>
    <row r="10" spans="1:22" ht="15" customHeight="1" x14ac:dyDescent="0.25">
      <c r="A10" s="85" t="s">
        <v>36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49"/>
      <c r="V10" s="49"/>
    </row>
    <row r="11" spans="1:22" ht="15" customHeight="1" x14ac:dyDescent="0.25">
      <c r="A11" s="85" t="s">
        <v>37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49"/>
      <c r="V11" s="49"/>
    </row>
    <row r="12" spans="1:22" ht="15" customHeight="1" x14ac:dyDescent="0.25">
      <c r="A12" s="85" t="s">
        <v>38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49"/>
      <c r="V12" s="49"/>
    </row>
    <row r="13" spans="1:22" ht="15" customHeight="1" x14ac:dyDescent="0.25">
      <c r="A13" s="85" t="s">
        <v>32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27"/>
      <c r="V13" s="27"/>
    </row>
    <row r="14" spans="1:22" ht="15.75" thickBot="1" x14ac:dyDescent="0.3">
      <c r="A14" s="7"/>
      <c r="B14" s="7"/>
      <c r="C14" s="3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02" thickBot="1" x14ac:dyDescent="0.3">
      <c r="A15" s="9" t="s">
        <v>1</v>
      </c>
      <c r="B15" s="10" t="s">
        <v>2</v>
      </c>
      <c r="C15" s="10" t="s">
        <v>3</v>
      </c>
      <c r="D15" s="9" t="s">
        <v>4</v>
      </c>
      <c r="E15" s="11" t="s">
        <v>31</v>
      </c>
      <c r="F15" s="11" t="s">
        <v>30</v>
      </c>
      <c r="G15" s="9" t="s">
        <v>5</v>
      </c>
      <c r="H15" s="11" t="s">
        <v>49</v>
      </c>
      <c r="I15" s="11" t="s">
        <v>48</v>
      </c>
      <c r="J15" s="9" t="s">
        <v>15</v>
      </c>
      <c r="K15" s="9" t="s">
        <v>16</v>
      </c>
      <c r="L15" s="9" t="s">
        <v>17</v>
      </c>
      <c r="M15" s="9" t="s">
        <v>18</v>
      </c>
      <c r="N15" s="50"/>
    </row>
    <row r="16" spans="1:22" ht="22.5" x14ac:dyDescent="0.25">
      <c r="A16" s="15">
        <v>1</v>
      </c>
      <c r="B16" s="51">
        <v>930</v>
      </c>
      <c r="C16" s="16" t="s">
        <v>29</v>
      </c>
      <c r="D16" s="16" t="s">
        <v>19</v>
      </c>
      <c r="E16" s="16" t="s">
        <v>40</v>
      </c>
      <c r="F16" s="16">
        <v>9</v>
      </c>
      <c r="G16" s="16" t="s">
        <v>23</v>
      </c>
      <c r="H16" s="17">
        <v>15</v>
      </c>
      <c r="I16" s="17">
        <v>17</v>
      </c>
      <c r="J16" s="25">
        <v>32</v>
      </c>
      <c r="K16" s="18">
        <v>60</v>
      </c>
      <c r="L16" s="18">
        <f>J16*100/K16</f>
        <v>53.333333333333336</v>
      </c>
      <c r="M16" s="19" t="s">
        <v>101</v>
      </c>
      <c r="N16" s="50"/>
    </row>
    <row r="17" spans="1:27" ht="22.5" x14ac:dyDescent="0.25">
      <c r="A17" s="20">
        <v>2</v>
      </c>
      <c r="B17" s="51">
        <v>935</v>
      </c>
      <c r="C17" s="16" t="s">
        <v>29</v>
      </c>
      <c r="D17" s="16" t="s">
        <v>19</v>
      </c>
      <c r="E17" s="16" t="s">
        <v>41</v>
      </c>
      <c r="F17" s="16">
        <v>9</v>
      </c>
      <c r="G17" s="16" t="s">
        <v>23</v>
      </c>
      <c r="H17" s="22">
        <v>14</v>
      </c>
      <c r="I17" s="22">
        <v>16</v>
      </c>
      <c r="J17" s="26">
        <v>30</v>
      </c>
      <c r="K17" s="23">
        <v>60</v>
      </c>
      <c r="L17" s="18">
        <f t="shared" ref="L17:L31" si="0">J17*100/K17</f>
        <v>50</v>
      </c>
      <c r="M17" s="24" t="s">
        <v>101</v>
      </c>
      <c r="N17" s="50"/>
    </row>
    <row r="18" spans="1:27" ht="22.5" x14ac:dyDescent="0.25">
      <c r="A18" s="15">
        <v>3</v>
      </c>
      <c r="B18" s="51">
        <v>943</v>
      </c>
      <c r="C18" s="16" t="s">
        <v>29</v>
      </c>
      <c r="D18" s="16" t="s">
        <v>19</v>
      </c>
      <c r="E18" s="16" t="s">
        <v>42</v>
      </c>
      <c r="F18" s="16">
        <v>9</v>
      </c>
      <c r="G18" s="16" t="s">
        <v>23</v>
      </c>
      <c r="H18" s="22">
        <v>17</v>
      </c>
      <c r="I18" s="22">
        <v>10</v>
      </c>
      <c r="J18" s="26">
        <v>27</v>
      </c>
      <c r="K18" s="23">
        <v>60</v>
      </c>
      <c r="L18" s="18">
        <f>J18*100/K18</f>
        <v>45</v>
      </c>
      <c r="M18" s="24" t="s">
        <v>20</v>
      </c>
      <c r="N18" s="50"/>
    </row>
    <row r="19" spans="1:27" ht="22.5" x14ac:dyDescent="0.25">
      <c r="A19" s="20">
        <v>4</v>
      </c>
      <c r="B19" s="51">
        <v>939</v>
      </c>
      <c r="C19" s="16" t="s">
        <v>29</v>
      </c>
      <c r="D19" s="16" t="s">
        <v>19</v>
      </c>
      <c r="E19" s="16" t="s">
        <v>41</v>
      </c>
      <c r="F19" s="16">
        <v>9</v>
      </c>
      <c r="G19" s="16" t="s">
        <v>23</v>
      </c>
      <c r="H19" s="22">
        <v>10</v>
      </c>
      <c r="I19" s="17">
        <v>14</v>
      </c>
      <c r="J19" s="25">
        <v>24</v>
      </c>
      <c r="K19" s="18">
        <v>60</v>
      </c>
      <c r="L19" s="18">
        <f t="shared" si="0"/>
        <v>40</v>
      </c>
      <c r="M19" s="18" t="s">
        <v>20</v>
      </c>
      <c r="N19" s="50"/>
    </row>
    <row r="20" spans="1:27" ht="22.5" x14ac:dyDescent="0.25">
      <c r="A20" s="15">
        <v>5</v>
      </c>
      <c r="B20" s="51">
        <v>944</v>
      </c>
      <c r="C20" s="16" t="s">
        <v>29</v>
      </c>
      <c r="D20" s="16" t="s">
        <v>19</v>
      </c>
      <c r="E20" s="16" t="s">
        <v>42</v>
      </c>
      <c r="F20" s="16">
        <v>9</v>
      </c>
      <c r="G20" s="16" t="s">
        <v>23</v>
      </c>
      <c r="H20" s="22">
        <v>12</v>
      </c>
      <c r="I20" s="22">
        <v>12</v>
      </c>
      <c r="J20" s="26">
        <v>24</v>
      </c>
      <c r="K20" s="23">
        <v>60</v>
      </c>
      <c r="L20" s="18">
        <f>J20*100/K20</f>
        <v>40</v>
      </c>
      <c r="M20" s="24" t="s">
        <v>20</v>
      </c>
      <c r="N20" s="50"/>
    </row>
    <row r="21" spans="1:27" ht="22.5" x14ac:dyDescent="0.25">
      <c r="A21" s="20">
        <v>6</v>
      </c>
      <c r="B21" s="51">
        <v>931</v>
      </c>
      <c r="C21" s="16" t="s">
        <v>29</v>
      </c>
      <c r="D21" s="16" t="s">
        <v>19</v>
      </c>
      <c r="E21" s="16" t="s">
        <v>42</v>
      </c>
      <c r="F21" s="16">
        <v>9</v>
      </c>
      <c r="G21" s="16" t="s">
        <v>23</v>
      </c>
      <c r="H21" s="22">
        <v>10</v>
      </c>
      <c r="I21" s="22">
        <v>12</v>
      </c>
      <c r="J21" s="26">
        <v>22</v>
      </c>
      <c r="K21" s="23">
        <v>60</v>
      </c>
      <c r="L21" s="18">
        <f t="shared" si="0"/>
        <v>36.666666666666664</v>
      </c>
      <c r="M21" s="23" t="s">
        <v>20</v>
      </c>
      <c r="N21" s="50"/>
    </row>
    <row r="22" spans="1:27" ht="22.5" x14ac:dyDescent="0.25">
      <c r="A22" s="15">
        <v>7</v>
      </c>
      <c r="B22" s="51">
        <v>932</v>
      </c>
      <c r="C22" s="16" t="s">
        <v>29</v>
      </c>
      <c r="D22" s="16" t="s">
        <v>19</v>
      </c>
      <c r="E22" s="16" t="s">
        <v>41</v>
      </c>
      <c r="F22" s="16">
        <v>9</v>
      </c>
      <c r="G22" s="16" t="s">
        <v>23</v>
      </c>
      <c r="H22" s="22">
        <v>12</v>
      </c>
      <c r="I22" s="22">
        <v>10</v>
      </c>
      <c r="J22" s="26">
        <v>22</v>
      </c>
      <c r="K22" s="23">
        <v>60</v>
      </c>
      <c r="L22" s="18">
        <f t="shared" ref="L22:L28" si="1">J22*100/K22</f>
        <v>36.666666666666664</v>
      </c>
      <c r="M22" s="24" t="s">
        <v>20</v>
      </c>
      <c r="N22" s="50"/>
    </row>
    <row r="23" spans="1:27" ht="22.5" x14ac:dyDescent="0.25">
      <c r="A23" s="20">
        <v>8</v>
      </c>
      <c r="B23" s="51">
        <v>933</v>
      </c>
      <c r="C23" s="16" t="s">
        <v>29</v>
      </c>
      <c r="D23" s="16" t="s">
        <v>19</v>
      </c>
      <c r="E23" s="16" t="s">
        <v>41</v>
      </c>
      <c r="F23" s="16">
        <v>9</v>
      </c>
      <c r="G23" s="16" t="s">
        <v>23</v>
      </c>
      <c r="H23" s="22">
        <v>10</v>
      </c>
      <c r="I23" s="22">
        <v>10</v>
      </c>
      <c r="J23" s="26">
        <v>20</v>
      </c>
      <c r="K23" s="23">
        <v>60</v>
      </c>
      <c r="L23" s="18">
        <f t="shared" si="1"/>
        <v>33.333333333333336</v>
      </c>
      <c r="M23" s="24" t="s">
        <v>20</v>
      </c>
      <c r="N23" s="50"/>
    </row>
    <row r="24" spans="1:27" ht="22.5" x14ac:dyDescent="0.25">
      <c r="A24" s="15">
        <v>9</v>
      </c>
      <c r="B24" s="51">
        <v>937</v>
      </c>
      <c r="C24" s="16" t="s">
        <v>29</v>
      </c>
      <c r="D24" s="16" t="s">
        <v>19</v>
      </c>
      <c r="E24" s="16" t="s">
        <v>47</v>
      </c>
      <c r="F24" s="16">
        <v>9</v>
      </c>
      <c r="G24" s="16" t="s">
        <v>23</v>
      </c>
      <c r="H24" s="22">
        <v>11</v>
      </c>
      <c r="I24" s="22">
        <v>9</v>
      </c>
      <c r="J24" s="26">
        <v>20</v>
      </c>
      <c r="K24" s="23">
        <v>60</v>
      </c>
      <c r="L24" s="18">
        <f t="shared" si="1"/>
        <v>33.333333333333336</v>
      </c>
      <c r="M24" s="24" t="s">
        <v>20</v>
      </c>
      <c r="N24" s="50"/>
    </row>
    <row r="25" spans="1:27" ht="22.5" x14ac:dyDescent="0.25">
      <c r="A25" s="20">
        <v>10</v>
      </c>
      <c r="B25" s="51">
        <v>938</v>
      </c>
      <c r="C25" s="16" t="s">
        <v>29</v>
      </c>
      <c r="D25" s="16" t="s">
        <v>19</v>
      </c>
      <c r="E25" s="16" t="s">
        <v>41</v>
      </c>
      <c r="F25" s="16">
        <v>9</v>
      </c>
      <c r="G25" s="16" t="s">
        <v>23</v>
      </c>
      <c r="H25" s="22">
        <v>9</v>
      </c>
      <c r="I25" s="22">
        <v>9</v>
      </c>
      <c r="J25" s="26">
        <v>18</v>
      </c>
      <c r="K25" s="23">
        <v>60</v>
      </c>
      <c r="L25" s="18">
        <f t="shared" si="1"/>
        <v>30</v>
      </c>
      <c r="M25" s="24" t="s">
        <v>20</v>
      </c>
      <c r="N25" s="50"/>
    </row>
    <row r="26" spans="1:27" ht="22.5" x14ac:dyDescent="0.25">
      <c r="A26" s="15">
        <v>11</v>
      </c>
      <c r="B26" s="51">
        <v>942</v>
      </c>
      <c r="C26" s="16" t="s">
        <v>29</v>
      </c>
      <c r="D26" s="16" t="s">
        <v>19</v>
      </c>
      <c r="E26" s="16" t="s">
        <v>41</v>
      </c>
      <c r="F26" s="16">
        <v>9</v>
      </c>
      <c r="G26" s="16" t="s">
        <v>23</v>
      </c>
      <c r="H26" s="22">
        <v>10</v>
      </c>
      <c r="I26" s="22">
        <v>8</v>
      </c>
      <c r="J26" s="26">
        <v>18</v>
      </c>
      <c r="K26" s="23">
        <v>60</v>
      </c>
      <c r="L26" s="18">
        <f t="shared" si="1"/>
        <v>30</v>
      </c>
      <c r="M26" s="24" t="s">
        <v>20</v>
      </c>
      <c r="N26" s="50"/>
    </row>
    <row r="27" spans="1:27" ht="22.5" x14ac:dyDescent="0.25">
      <c r="A27" s="20">
        <v>12</v>
      </c>
      <c r="B27" s="51">
        <v>934</v>
      </c>
      <c r="C27" s="16" t="s">
        <v>29</v>
      </c>
      <c r="D27" s="16" t="s">
        <v>19</v>
      </c>
      <c r="E27" s="16" t="s">
        <v>41</v>
      </c>
      <c r="F27" s="16">
        <v>9</v>
      </c>
      <c r="G27" s="16" t="s">
        <v>23</v>
      </c>
      <c r="H27" s="22">
        <v>8</v>
      </c>
      <c r="I27" s="22">
        <v>10</v>
      </c>
      <c r="J27" s="26">
        <v>18</v>
      </c>
      <c r="K27" s="23">
        <v>60</v>
      </c>
      <c r="L27" s="18">
        <f t="shared" si="1"/>
        <v>30</v>
      </c>
      <c r="M27" s="24" t="s">
        <v>20</v>
      </c>
      <c r="N27" s="50"/>
    </row>
    <row r="28" spans="1:27" ht="22.5" x14ac:dyDescent="0.25">
      <c r="A28" s="15">
        <v>13</v>
      </c>
      <c r="B28" s="51">
        <v>945</v>
      </c>
      <c r="C28" s="16" t="s">
        <v>29</v>
      </c>
      <c r="D28" s="16" t="s">
        <v>19</v>
      </c>
      <c r="E28" s="16" t="s">
        <v>41</v>
      </c>
      <c r="F28" s="16">
        <v>9</v>
      </c>
      <c r="G28" s="16" t="s">
        <v>23</v>
      </c>
      <c r="H28" s="22">
        <v>7</v>
      </c>
      <c r="I28" s="22">
        <v>9</v>
      </c>
      <c r="J28" s="26">
        <v>16</v>
      </c>
      <c r="K28" s="23">
        <v>60</v>
      </c>
      <c r="L28" s="18">
        <f t="shared" si="1"/>
        <v>26.666666666666668</v>
      </c>
      <c r="M28" s="24" t="s">
        <v>20</v>
      </c>
      <c r="N28" s="50"/>
    </row>
    <row r="29" spans="1:27" ht="22.5" x14ac:dyDescent="0.25">
      <c r="A29" s="20">
        <v>14</v>
      </c>
      <c r="B29" s="51">
        <v>936</v>
      </c>
      <c r="C29" s="16" t="s">
        <v>29</v>
      </c>
      <c r="D29" s="16" t="s">
        <v>19</v>
      </c>
      <c r="E29" s="16" t="s">
        <v>42</v>
      </c>
      <c r="F29" s="16">
        <v>9</v>
      </c>
      <c r="G29" s="16" t="s">
        <v>23</v>
      </c>
      <c r="H29" s="22">
        <v>9</v>
      </c>
      <c r="I29" s="22">
        <v>6</v>
      </c>
      <c r="J29" s="26">
        <v>15</v>
      </c>
      <c r="K29" s="23">
        <v>60</v>
      </c>
      <c r="L29" s="18">
        <f t="shared" si="0"/>
        <v>25</v>
      </c>
      <c r="M29" s="23" t="s">
        <v>20</v>
      </c>
      <c r="N29" s="50"/>
    </row>
    <row r="30" spans="1:27" ht="22.5" x14ac:dyDescent="0.25">
      <c r="A30" s="15">
        <v>15</v>
      </c>
      <c r="B30" s="51">
        <v>940</v>
      </c>
      <c r="C30" s="16" t="s">
        <v>29</v>
      </c>
      <c r="D30" s="16" t="s">
        <v>19</v>
      </c>
      <c r="E30" s="16" t="s">
        <v>42</v>
      </c>
      <c r="F30" s="16">
        <v>9</v>
      </c>
      <c r="G30" s="16" t="s">
        <v>23</v>
      </c>
      <c r="H30" s="22">
        <v>8</v>
      </c>
      <c r="I30" s="22">
        <v>6</v>
      </c>
      <c r="J30" s="26">
        <v>14</v>
      </c>
      <c r="K30" s="23">
        <v>60</v>
      </c>
      <c r="L30" s="18">
        <f t="shared" si="0"/>
        <v>23.333333333333332</v>
      </c>
      <c r="M30" s="24" t="s">
        <v>20</v>
      </c>
      <c r="N30" s="50"/>
    </row>
    <row r="31" spans="1:27" ht="22.5" x14ac:dyDescent="0.25">
      <c r="A31" s="20">
        <v>16</v>
      </c>
      <c r="B31" s="51">
        <v>941</v>
      </c>
      <c r="C31" s="16" t="s">
        <v>29</v>
      </c>
      <c r="D31" s="16" t="s">
        <v>19</v>
      </c>
      <c r="E31" s="16" t="s">
        <v>42</v>
      </c>
      <c r="F31" s="16">
        <v>9</v>
      </c>
      <c r="G31" s="16" t="s">
        <v>23</v>
      </c>
      <c r="H31" s="22">
        <v>8</v>
      </c>
      <c r="I31" s="22">
        <v>6</v>
      </c>
      <c r="J31" s="26">
        <v>14</v>
      </c>
      <c r="K31" s="23">
        <v>60</v>
      </c>
      <c r="L31" s="18">
        <f t="shared" si="0"/>
        <v>23.333333333333332</v>
      </c>
      <c r="M31" s="24" t="s">
        <v>20</v>
      </c>
      <c r="N31" s="50"/>
    </row>
    <row r="32" spans="1:27" x14ac:dyDescent="0.25">
      <c r="N32" s="34"/>
      <c r="O32" s="34"/>
      <c r="P32" s="34"/>
      <c r="Q32" s="34"/>
      <c r="R32" s="39"/>
      <c r="S32" s="39"/>
      <c r="T32" s="39"/>
      <c r="U32" s="39"/>
      <c r="V32" s="39"/>
      <c r="W32" s="38"/>
      <c r="X32" s="37"/>
      <c r="Y32" s="37"/>
      <c r="Z32" s="36"/>
      <c r="AA32" s="50"/>
    </row>
    <row r="33" spans="1:27" x14ac:dyDescent="0.25">
      <c r="N33" s="34"/>
      <c r="O33" s="34"/>
      <c r="P33" s="34"/>
      <c r="Q33" s="34"/>
      <c r="R33" s="39"/>
      <c r="S33" s="39"/>
      <c r="T33" s="39"/>
      <c r="U33" s="39"/>
      <c r="V33" s="39"/>
      <c r="W33" s="38"/>
      <c r="X33" s="37"/>
      <c r="Y33" s="37"/>
      <c r="Z33" s="36"/>
      <c r="AA33" s="50"/>
    </row>
    <row r="34" spans="1:27" x14ac:dyDescent="0.25">
      <c r="N34" s="34"/>
      <c r="O34" s="34"/>
      <c r="P34" s="34"/>
      <c r="Q34" s="34"/>
      <c r="R34" s="39"/>
      <c r="S34" s="39"/>
      <c r="T34" s="39"/>
      <c r="U34" s="39"/>
      <c r="V34" s="39"/>
      <c r="W34" s="38"/>
      <c r="X34" s="37"/>
      <c r="Y34" s="37"/>
      <c r="Z34" s="36"/>
      <c r="AA34" s="50"/>
    </row>
    <row r="35" spans="1:27" x14ac:dyDescent="0.25">
      <c r="N35" s="34"/>
      <c r="O35" s="34"/>
      <c r="P35" s="34"/>
      <c r="Q35" s="34"/>
      <c r="R35" s="39"/>
      <c r="S35" s="39"/>
      <c r="T35" s="39"/>
      <c r="U35" s="39"/>
      <c r="V35" s="39"/>
      <c r="W35" s="38"/>
      <c r="X35" s="37"/>
      <c r="Y35" s="37"/>
      <c r="Z35" s="36"/>
      <c r="AA35" s="50"/>
    </row>
    <row r="36" spans="1:27" ht="22.5" customHeight="1" x14ac:dyDescent="0.25">
      <c r="N36" s="34"/>
      <c r="O36" s="34"/>
      <c r="P36" s="34"/>
      <c r="Q36" s="34"/>
      <c r="R36" s="39"/>
      <c r="S36" s="39"/>
      <c r="T36" s="39"/>
      <c r="U36" s="39"/>
      <c r="V36" s="39"/>
      <c r="W36" s="38"/>
      <c r="X36" s="37"/>
      <c r="Y36" s="37"/>
      <c r="Z36" s="36"/>
      <c r="AA36" s="50"/>
    </row>
    <row r="37" spans="1:27" x14ac:dyDescent="0.25">
      <c r="N37" s="34"/>
      <c r="O37" s="34"/>
      <c r="P37" s="34"/>
      <c r="Q37" s="34"/>
      <c r="R37" s="39"/>
      <c r="S37" s="39"/>
      <c r="T37" s="39"/>
      <c r="U37" s="39"/>
      <c r="V37" s="39"/>
      <c r="W37" s="38"/>
      <c r="X37" s="37"/>
      <c r="Y37" s="37"/>
      <c r="Z37" s="36"/>
      <c r="AA37" s="50"/>
    </row>
    <row r="38" spans="1:27" x14ac:dyDescent="0.25">
      <c r="N38" s="34"/>
      <c r="O38" s="34"/>
      <c r="P38" s="34"/>
      <c r="Q38" s="34"/>
      <c r="R38" s="39"/>
      <c r="S38" s="39"/>
      <c r="T38" s="39"/>
      <c r="U38" s="39"/>
      <c r="V38" s="39"/>
      <c r="W38" s="38"/>
      <c r="X38" s="37"/>
      <c r="Y38" s="37"/>
      <c r="Z38" s="36"/>
      <c r="AA38" s="50"/>
    </row>
    <row r="39" spans="1:27" x14ac:dyDescent="0.25">
      <c r="N39" s="34"/>
      <c r="O39" s="34"/>
      <c r="P39" s="34"/>
      <c r="Q39" s="34"/>
      <c r="R39" s="39"/>
      <c r="S39" s="39"/>
      <c r="T39" s="39"/>
      <c r="U39" s="39"/>
      <c r="V39" s="39"/>
      <c r="W39" s="38"/>
      <c r="X39" s="37"/>
      <c r="Y39" s="37"/>
      <c r="Z39" s="36"/>
      <c r="AA39" s="50"/>
    </row>
    <row r="40" spans="1:27" x14ac:dyDescent="0.25">
      <c r="N40" s="34"/>
      <c r="O40" s="34"/>
      <c r="P40" s="34"/>
      <c r="Q40" s="34"/>
      <c r="R40" s="39"/>
      <c r="S40" s="39"/>
      <c r="T40" s="39"/>
      <c r="U40" s="39"/>
      <c r="V40" s="39"/>
      <c r="W40" s="38"/>
      <c r="X40" s="37"/>
      <c r="Y40" s="37"/>
      <c r="Z40" s="36"/>
      <c r="AA40" s="50"/>
    </row>
    <row r="41" spans="1:27" x14ac:dyDescent="0.25">
      <c r="A41" s="34"/>
      <c r="B41" s="64"/>
      <c r="C41" s="35"/>
      <c r="D41" s="35"/>
      <c r="E41" s="35"/>
      <c r="F41" s="35"/>
      <c r="G41" s="35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9"/>
      <c r="S41" s="39"/>
      <c r="T41" s="39"/>
      <c r="U41" s="39"/>
      <c r="V41" s="39"/>
      <c r="W41" s="38"/>
      <c r="X41" s="37"/>
      <c r="Y41" s="37"/>
      <c r="Z41" s="36"/>
    </row>
    <row r="42" spans="1:27" x14ac:dyDescent="0.25">
      <c r="A42" s="34"/>
      <c r="B42" s="64"/>
      <c r="C42" s="35"/>
      <c r="D42" s="35"/>
      <c r="E42" s="35"/>
      <c r="F42" s="35"/>
      <c r="G42" s="35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9"/>
      <c r="S42" s="39"/>
      <c r="T42" s="39"/>
      <c r="U42" s="39"/>
      <c r="V42" s="39"/>
      <c r="W42" s="38"/>
      <c r="X42" s="37"/>
      <c r="Y42" s="37"/>
      <c r="Z42" s="36"/>
    </row>
    <row r="43" spans="1:27" x14ac:dyDescent="0.25">
      <c r="A43" s="34"/>
      <c r="B43" s="64"/>
      <c r="C43" s="35"/>
      <c r="D43" s="35"/>
      <c r="E43" s="35"/>
      <c r="F43" s="35"/>
      <c r="G43" s="35"/>
      <c r="H43" s="34"/>
      <c r="I43" s="34"/>
      <c r="J43" s="34"/>
      <c r="K43" s="34"/>
      <c r="L43" s="34"/>
      <c r="M43" s="34"/>
      <c r="S43" s="52"/>
    </row>
    <row r="46" spans="1:27" x14ac:dyDescent="0.25">
      <c r="A46" s="4"/>
      <c r="B46" s="5" t="s">
        <v>21</v>
      </c>
      <c r="C46" s="4"/>
      <c r="D46" s="4"/>
      <c r="E46" s="4"/>
      <c r="F46" s="4"/>
      <c r="G46" s="4"/>
    </row>
    <row r="47" spans="1:27" x14ac:dyDescent="0.25">
      <c r="B47" s="6" t="s">
        <v>22</v>
      </c>
      <c r="C47" s="7"/>
      <c r="D47" s="7"/>
      <c r="E47" s="7"/>
      <c r="F47" s="7"/>
      <c r="G47" s="7"/>
    </row>
    <row r="48" spans="1:27" x14ac:dyDescent="0.25">
      <c r="B48" s="8"/>
      <c r="C48" s="8"/>
      <c r="D48" s="8"/>
      <c r="E48" s="8"/>
      <c r="F48" s="8"/>
      <c r="G48" s="4"/>
    </row>
    <row r="49" spans="2:7" x14ac:dyDescent="0.25">
      <c r="B49" s="8"/>
      <c r="C49" s="8"/>
      <c r="D49" s="8"/>
      <c r="E49" s="8"/>
      <c r="F49" s="8"/>
      <c r="G49" s="4"/>
    </row>
    <row r="50" spans="2:7" x14ac:dyDescent="0.25">
      <c r="B50" s="8"/>
      <c r="C50" s="8"/>
      <c r="D50" s="8"/>
      <c r="E50" s="8"/>
      <c r="F50" s="8"/>
      <c r="G50" s="4"/>
    </row>
    <row r="51" spans="2:7" x14ac:dyDescent="0.25">
      <c r="B51" s="8"/>
      <c r="C51" s="8"/>
      <c r="D51" s="8"/>
      <c r="E51" s="8"/>
      <c r="F51" s="8"/>
      <c r="G51" s="4"/>
    </row>
    <row r="52" spans="2:7" x14ac:dyDescent="0.25">
      <c r="B52" s="8"/>
      <c r="C52" s="8"/>
      <c r="D52" s="8"/>
      <c r="E52" s="8"/>
      <c r="F52" s="8"/>
      <c r="G52" s="4"/>
    </row>
    <row r="53" spans="2:7" x14ac:dyDescent="0.25">
      <c r="B53" s="8"/>
      <c r="C53" s="8"/>
      <c r="D53" s="8"/>
      <c r="E53" s="8"/>
      <c r="F53" s="8"/>
      <c r="G53" s="4"/>
    </row>
    <row r="54" spans="2:7" x14ac:dyDescent="0.25">
      <c r="B54" s="8"/>
      <c r="C54" s="8"/>
      <c r="D54" s="8"/>
      <c r="E54" s="8"/>
      <c r="F54" s="8"/>
      <c r="G54" s="4"/>
    </row>
  </sheetData>
  <mergeCells count="10">
    <mergeCell ref="A10:T10"/>
    <mergeCell ref="A11:T11"/>
    <mergeCell ref="A12:T12"/>
    <mergeCell ref="A13:T13"/>
    <mergeCell ref="A3:T3"/>
    <mergeCell ref="A5:T5"/>
    <mergeCell ref="A6:T6"/>
    <mergeCell ref="A7:T7"/>
    <mergeCell ref="A8:T8"/>
    <mergeCell ref="A9:Q9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45"/>
  <sheetViews>
    <sheetView workbookViewId="0">
      <selection activeCell="Q19" sqref="Q19"/>
    </sheetView>
  </sheetViews>
  <sheetFormatPr defaultRowHeight="15" x14ac:dyDescent="0.25"/>
  <cols>
    <col min="1" max="1" width="3" style="48" customWidth="1"/>
    <col min="2" max="2" width="4.42578125" style="48" customWidth="1"/>
    <col min="3" max="3" width="9.85546875" style="48" customWidth="1"/>
    <col min="4" max="4" width="15.28515625" style="48" customWidth="1"/>
    <col min="5" max="5" width="3.42578125" style="48" customWidth="1"/>
    <col min="6" max="6" width="1.85546875" style="48" customWidth="1"/>
    <col min="7" max="7" width="24.28515625" style="48" customWidth="1"/>
    <col min="8" max="9" width="4.42578125" style="48" customWidth="1"/>
    <col min="10" max="10" width="5.42578125" style="48" customWidth="1"/>
    <col min="11" max="11" width="4.7109375" style="48" customWidth="1"/>
    <col min="12" max="12" width="4.85546875" style="48" customWidth="1"/>
    <col min="13" max="16384" width="9.140625" style="48"/>
  </cols>
  <sheetData>
    <row r="3" spans="1:20" ht="15" customHeight="1" x14ac:dyDescent="0.25">
      <c r="A3" s="87" t="s">
        <v>115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20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1:20" x14ac:dyDescent="0.25">
      <c r="A5" s="88" t="s">
        <v>107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</row>
    <row r="6" spans="1:20" x14ac:dyDescent="0.25">
      <c r="A6" s="88" t="s">
        <v>39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</row>
    <row r="7" spans="1:20" x14ac:dyDescent="0.25">
      <c r="A7" s="89" t="s">
        <v>0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</row>
    <row r="8" spans="1:20" ht="14.45" customHeight="1" x14ac:dyDescent="0.25">
      <c r="A8" s="85" t="s">
        <v>71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</row>
    <row r="9" spans="1:20" ht="15" customHeight="1" x14ac:dyDescent="0.25">
      <c r="A9" s="91" t="s">
        <v>72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1"/>
      <c r="S9" s="1"/>
      <c r="T9" s="1"/>
    </row>
    <row r="10" spans="1:20" ht="15" customHeight="1" x14ac:dyDescent="0.25">
      <c r="A10" s="85" t="s">
        <v>36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spans="1:20" ht="15" customHeight="1" x14ac:dyDescent="0.25">
      <c r="A11" s="85" t="s">
        <v>37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</row>
    <row r="12" spans="1:20" ht="15" customHeight="1" x14ac:dyDescent="0.25">
      <c r="A12" s="85" t="s">
        <v>38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</row>
    <row r="13" spans="1:20" ht="15" customHeight="1" x14ac:dyDescent="0.25">
      <c r="A13" s="85" t="s">
        <v>32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</row>
    <row r="14" spans="1:20" ht="15.75" thickBot="1" x14ac:dyDescent="0.3">
      <c r="A14" s="7"/>
      <c r="B14" s="7"/>
      <c r="C14" s="3"/>
      <c r="D14" s="7"/>
      <c r="E14" s="7"/>
      <c r="F14" s="7"/>
      <c r="G14" s="7"/>
      <c r="H14" s="7"/>
      <c r="I14" s="7"/>
    </row>
    <row r="15" spans="1:20" ht="79.5" thickBot="1" x14ac:dyDescent="0.3">
      <c r="A15" s="9" t="s">
        <v>1</v>
      </c>
      <c r="B15" s="10" t="s">
        <v>2</v>
      </c>
      <c r="C15" s="10" t="s">
        <v>3</v>
      </c>
      <c r="D15" s="9" t="s">
        <v>4</v>
      </c>
      <c r="E15" s="11" t="s">
        <v>31</v>
      </c>
      <c r="F15" s="11" t="s">
        <v>30</v>
      </c>
      <c r="G15" s="9" t="s">
        <v>5</v>
      </c>
      <c r="H15" s="11" t="s">
        <v>43</v>
      </c>
      <c r="I15" s="11" t="s">
        <v>44</v>
      </c>
      <c r="J15" s="9" t="s">
        <v>15</v>
      </c>
      <c r="K15" s="9" t="s">
        <v>16</v>
      </c>
      <c r="L15" s="9" t="s">
        <v>17</v>
      </c>
      <c r="M15" s="9" t="s">
        <v>18</v>
      </c>
      <c r="N15" s="50"/>
    </row>
    <row r="16" spans="1:20" ht="22.5" x14ac:dyDescent="0.25">
      <c r="A16" s="15">
        <v>1</v>
      </c>
      <c r="B16" s="51">
        <v>938</v>
      </c>
      <c r="C16" s="16" t="s">
        <v>29</v>
      </c>
      <c r="D16" s="16" t="s">
        <v>19</v>
      </c>
      <c r="E16" s="16" t="s">
        <v>42</v>
      </c>
      <c r="F16" s="16">
        <v>9</v>
      </c>
      <c r="G16" s="16" t="s">
        <v>23</v>
      </c>
      <c r="H16" s="32">
        <v>19.5</v>
      </c>
      <c r="I16" s="17">
        <v>15</v>
      </c>
      <c r="J16" s="25">
        <f t="shared" ref="J16" si="0">H16+I16</f>
        <v>34.5</v>
      </c>
      <c r="K16" s="18">
        <v>60</v>
      </c>
      <c r="L16" s="18">
        <f t="shared" ref="L16" si="1">J16*100/K16</f>
        <v>57.5</v>
      </c>
      <c r="M16" s="24" t="s">
        <v>101</v>
      </c>
      <c r="N16" s="50"/>
    </row>
    <row r="17" spans="1:14" ht="22.5" x14ac:dyDescent="0.25">
      <c r="A17" s="20">
        <v>2</v>
      </c>
      <c r="B17" s="51">
        <v>916</v>
      </c>
      <c r="C17" s="16" t="s">
        <v>29</v>
      </c>
      <c r="D17" s="16" t="s">
        <v>19</v>
      </c>
      <c r="E17" s="16" t="s">
        <v>40</v>
      </c>
      <c r="F17" s="16">
        <v>9</v>
      </c>
      <c r="G17" s="16" t="s">
        <v>23</v>
      </c>
      <c r="H17" s="32">
        <v>14.5</v>
      </c>
      <c r="I17" s="32">
        <v>18</v>
      </c>
      <c r="J17" s="25">
        <f>H17+I17</f>
        <v>32.5</v>
      </c>
      <c r="K17" s="18">
        <v>60</v>
      </c>
      <c r="L17" s="18">
        <f>J17*100/K17</f>
        <v>54.166666666666664</v>
      </c>
      <c r="M17" s="23" t="s">
        <v>101</v>
      </c>
      <c r="N17" s="50"/>
    </row>
    <row r="18" spans="1:14" ht="22.5" x14ac:dyDescent="0.25">
      <c r="A18" s="15">
        <v>3</v>
      </c>
      <c r="B18" s="51">
        <v>904</v>
      </c>
      <c r="C18" s="16" t="s">
        <v>29</v>
      </c>
      <c r="D18" s="16" t="s">
        <v>19</v>
      </c>
      <c r="E18" s="16" t="s">
        <v>42</v>
      </c>
      <c r="F18" s="16">
        <v>9</v>
      </c>
      <c r="G18" s="16" t="s">
        <v>23</v>
      </c>
      <c r="H18" s="32">
        <v>15</v>
      </c>
      <c r="I18" s="32">
        <v>18</v>
      </c>
      <c r="J18" s="25">
        <f t="shared" ref="J18:J43" si="2">H18+I18</f>
        <v>33</v>
      </c>
      <c r="K18" s="18">
        <v>60</v>
      </c>
      <c r="L18" s="18">
        <f t="shared" ref="L18:L43" si="3">J18*100/K18</f>
        <v>55</v>
      </c>
      <c r="M18" s="24" t="s">
        <v>101</v>
      </c>
      <c r="N18" s="50"/>
    </row>
    <row r="19" spans="1:14" ht="22.5" x14ac:dyDescent="0.25">
      <c r="A19" s="20">
        <v>4</v>
      </c>
      <c r="B19" s="51">
        <v>915</v>
      </c>
      <c r="C19" s="16" t="s">
        <v>29</v>
      </c>
      <c r="D19" s="16" t="s">
        <v>19</v>
      </c>
      <c r="E19" s="16" t="s">
        <v>40</v>
      </c>
      <c r="F19" s="16">
        <v>9</v>
      </c>
      <c r="G19" s="16" t="s">
        <v>23</v>
      </c>
      <c r="H19" s="32">
        <v>14</v>
      </c>
      <c r="I19" s="32">
        <v>18</v>
      </c>
      <c r="J19" s="25">
        <f>H19+I19</f>
        <v>32</v>
      </c>
      <c r="K19" s="18">
        <v>60</v>
      </c>
      <c r="L19" s="18">
        <f>J19*100/K19</f>
        <v>53.333333333333336</v>
      </c>
      <c r="M19" s="23" t="s">
        <v>101</v>
      </c>
      <c r="N19" s="50"/>
    </row>
    <row r="20" spans="1:14" ht="22.5" x14ac:dyDescent="0.25">
      <c r="A20" s="15">
        <v>5</v>
      </c>
      <c r="B20" s="51">
        <v>905</v>
      </c>
      <c r="C20" s="16" t="s">
        <v>29</v>
      </c>
      <c r="D20" s="16" t="s">
        <v>19</v>
      </c>
      <c r="E20" s="16" t="s">
        <v>42</v>
      </c>
      <c r="F20" s="16">
        <v>9</v>
      </c>
      <c r="G20" s="16" t="s">
        <v>23</v>
      </c>
      <c r="H20" s="31">
        <v>17</v>
      </c>
      <c r="I20" s="31">
        <v>13</v>
      </c>
      <c r="J20" s="25">
        <f>H20+I20</f>
        <v>30</v>
      </c>
      <c r="K20" s="18">
        <v>60</v>
      </c>
      <c r="L20" s="18">
        <f>J20*100/K20</f>
        <v>50</v>
      </c>
      <c r="M20" s="19" t="s">
        <v>101</v>
      </c>
      <c r="N20" s="50"/>
    </row>
    <row r="21" spans="1:14" ht="22.5" x14ac:dyDescent="0.25">
      <c r="A21" s="20">
        <v>6</v>
      </c>
      <c r="B21" s="51">
        <v>902</v>
      </c>
      <c r="C21" s="16" t="s">
        <v>29</v>
      </c>
      <c r="D21" s="16" t="s">
        <v>19</v>
      </c>
      <c r="E21" s="16" t="s">
        <v>45</v>
      </c>
      <c r="F21" s="16">
        <v>9</v>
      </c>
      <c r="G21" s="16" t="s">
        <v>23</v>
      </c>
      <c r="H21" s="32">
        <v>12.5</v>
      </c>
      <c r="I21" s="32">
        <v>17</v>
      </c>
      <c r="J21" s="25">
        <f>H21+I21</f>
        <v>29.5</v>
      </c>
      <c r="K21" s="18">
        <v>60</v>
      </c>
      <c r="L21" s="18">
        <f>J21*100/K21</f>
        <v>49.166666666666664</v>
      </c>
      <c r="M21" s="23" t="s">
        <v>20</v>
      </c>
      <c r="N21" s="50"/>
    </row>
    <row r="22" spans="1:14" ht="22.5" x14ac:dyDescent="0.25">
      <c r="A22" s="15">
        <v>7</v>
      </c>
      <c r="B22" s="51">
        <v>903</v>
      </c>
      <c r="C22" s="16" t="s">
        <v>29</v>
      </c>
      <c r="D22" s="16" t="s">
        <v>19</v>
      </c>
      <c r="E22" s="16" t="s">
        <v>42</v>
      </c>
      <c r="F22" s="16">
        <v>9</v>
      </c>
      <c r="G22" s="16" t="s">
        <v>23</v>
      </c>
      <c r="H22" s="31">
        <v>14.5</v>
      </c>
      <c r="I22" s="31">
        <v>5</v>
      </c>
      <c r="J22" s="25">
        <f t="shared" si="2"/>
        <v>19.5</v>
      </c>
      <c r="K22" s="18">
        <v>60</v>
      </c>
      <c r="L22" s="18">
        <f t="shared" si="3"/>
        <v>32.5</v>
      </c>
      <c r="M22" s="18" t="s">
        <v>20</v>
      </c>
      <c r="N22" s="50"/>
    </row>
    <row r="23" spans="1:14" ht="22.5" x14ac:dyDescent="0.25">
      <c r="A23" s="20">
        <v>8</v>
      </c>
      <c r="B23" s="51">
        <v>910</v>
      </c>
      <c r="C23" s="16" t="s">
        <v>29</v>
      </c>
      <c r="D23" s="16" t="s">
        <v>19</v>
      </c>
      <c r="E23" s="16" t="s">
        <v>42</v>
      </c>
      <c r="F23" s="16">
        <v>9</v>
      </c>
      <c r="G23" s="16" t="s">
        <v>23</v>
      </c>
      <c r="H23" s="32">
        <v>15</v>
      </c>
      <c r="I23" s="32">
        <v>5</v>
      </c>
      <c r="J23" s="25">
        <f>H23+I23</f>
        <v>20</v>
      </c>
      <c r="K23" s="18">
        <v>60</v>
      </c>
      <c r="L23" s="18">
        <f>J23*100/K23</f>
        <v>33.333333333333336</v>
      </c>
      <c r="M23" s="23" t="s">
        <v>20</v>
      </c>
      <c r="N23" s="50"/>
    </row>
    <row r="24" spans="1:14" ht="22.5" x14ac:dyDescent="0.25">
      <c r="A24" s="15">
        <v>9</v>
      </c>
      <c r="B24" s="51">
        <v>901</v>
      </c>
      <c r="C24" s="16" t="s">
        <v>29</v>
      </c>
      <c r="D24" s="16" t="s">
        <v>19</v>
      </c>
      <c r="E24" s="16" t="s">
        <v>42</v>
      </c>
      <c r="F24" s="16">
        <v>9</v>
      </c>
      <c r="G24" s="16" t="s">
        <v>23</v>
      </c>
      <c r="H24" s="32">
        <v>13</v>
      </c>
      <c r="I24" s="32">
        <v>5</v>
      </c>
      <c r="J24" s="25">
        <f t="shared" si="2"/>
        <v>18</v>
      </c>
      <c r="K24" s="18">
        <v>60</v>
      </c>
      <c r="L24" s="18">
        <f t="shared" si="3"/>
        <v>30</v>
      </c>
      <c r="M24" s="23" t="s">
        <v>20</v>
      </c>
      <c r="N24" s="50"/>
    </row>
    <row r="25" spans="1:14" ht="22.5" x14ac:dyDescent="0.25">
      <c r="A25" s="20">
        <v>10</v>
      </c>
      <c r="B25" s="51">
        <v>906</v>
      </c>
      <c r="C25" s="16" t="s">
        <v>29</v>
      </c>
      <c r="D25" s="16" t="s">
        <v>19</v>
      </c>
      <c r="E25" s="16" t="s">
        <v>46</v>
      </c>
      <c r="F25" s="16">
        <v>9</v>
      </c>
      <c r="G25" s="16" t="s">
        <v>23</v>
      </c>
      <c r="H25" s="32">
        <v>11.5</v>
      </c>
      <c r="I25" s="32">
        <v>5</v>
      </c>
      <c r="J25" s="25">
        <f>H25+I25</f>
        <v>16.5</v>
      </c>
      <c r="K25" s="18">
        <v>60</v>
      </c>
      <c r="L25" s="18">
        <f>J25*100/K25</f>
        <v>27.5</v>
      </c>
      <c r="M25" s="23" t="s">
        <v>20</v>
      </c>
      <c r="N25" s="50"/>
    </row>
    <row r="26" spans="1:14" ht="22.5" x14ac:dyDescent="0.25">
      <c r="A26" s="15">
        <v>11</v>
      </c>
      <c r="B26" s="51">
        <v>907</v>
      </c>
      <c r="C26" s="16" t="s">
        <v>29</v>
      </c>
      <c r="D26" s="16" t="s">
        <v>19</v>
      </c>
      <c r="E26" s="16" t="s">
        <v>42</v>
      </c>
      <c r="F26" s="16">
        <v>9</v>
      </c>
      <c r="G26" s="16" t="s">
        <v>23</v>
      </c>
      <c r="H26" s="32">
        <v>14</v>
      </c>
      <c r="I26" s="32">
        <v>2</v>
      </c>
      <c r="J26" s="25">
        <f>H26+I26</f>
        <v>16</v>
      </c>
      <c r="K26" s="18">
        <v>60</v>
      </c>
      <c r="L26" s="18">
        <f>J26*100/K26</f>
        <v>26.666666666666668</v>
      </c>
      <c r="M26" s="23" t="s">
        <v>20</v>
      </c>
      <c r="N26" s="50"/>
    </row>
    <row r="27" spans="1:14" ht="22.5" x14ac:dyDescent="0.25">
      <c r="A27" s="20">
        <v>12</v>
      </c>
      <c r="B27" s="51">
        <v>918</v>
      </c>
      <c r="C27" s="16" t="s">
        <v>29</v>
      </c>
      <c r="D27" s="16" t="s">
        <v>19</v>
      </c>
      <c r="E27" s="16" t="s">
        <v>42</v>
      </c>
      <c r="F27" s="16">
        <v>9</v>
      </c>
      <c r="G27" s="16" t="s">
        <v>23</v>
      </c>
      <c r="H27" s="32">
        <v>10</v>
      </c>
      <c r="I27" s="32">
        <v>5</v>
      </c>
      <c r="J27" s="25">
        <f t="shared" si="2"/>
        <v>15</v>
      </c>
      <c r="K27" s="18">
        <v>60</v>
      </c>
      <c r="L27" s="18">
        <f t="shared" si="3"/>
        <v>25</v>
      </c>
      <c r="M27" s="23" t="s">
        <v>20</v>
      </c>
      <c r="N27" s="50"/>
    </row>
    <row r="28" spans="1:14" ht="22.5" x14ac:dyDescent="0.25">
      <c r="A28" s="15">
        <v>13</v>
      </c>
      <c r="B28" s="53">
        <v>936</v>
      </c>
      <c r="C28" s="21" t="s">
        <v>29</v>
      </c>
      <c r="D28" s="21" t="s">
        <v>19</v>
      </c>
      <c r="E28" s="21" t="s">
        <v>42</v>
      </c>
      <c r="F28" s="21">
        <v>9</v>
      </c>
      <c r="G28" s="21" t="s">
        <v>23</v>
      </c>
      <c r="H28" s="32">
        <v>14</v>
      </c>
      <c r="I28" s="17">
        <v>1</v>
      </c>
      <c r="J28" s="25">
        <f>H28+I28</f>
        <v>15</v>
      </c>
      <c r="K28" s="18">
        <v>60</v>
      </c>
      <c r="L28" s="18">
        <f>J28*100/K28</f>
        <v>25</v>
      </c>
      <c r="M28" s="24" t="s">
        <v>20</v>
      </c>
      <c r="N28" s="50"/>
    </row>
    <row r="29" spans="1:14" ht="22.5" x14ac:dyDescent="0.25">
      <c r="A29" s="20">
        <v>14</v>
      </c>
      <c r="B29" s="51">
        <v>911</v>
      </c>
      <c r="C29" s="16" t="s">
        <v>29</v>
      </c>
      <c r="D29" s="16" t="s">
        <v>19</v>
      </c>
      <c r="E29" s="16" t="s">
        <v>47</v>
      </c>
      <c r="F29" s="16">
        <v>9</v>
      </c>
      <c r="G29" s="16" t="s">
        <v>23</v>
      </c>
      <c r="H29" s="32">
        <v>12</v>
      </c>
      <c r="I29" s="32">
        <v>3</v>
      </c>
      <c r="J29" s="25">
        <f t="shared" si="2"/>
        <v>15</v>
      </c>
      <c r="K29" s="18">
        <v>60</v>
      </c>
      <c r="L29" s="18">
        <f t="shared" si="3"/>
        <v>25</v>
      </c>
      <c r="M29" s="23" t="s">
        <v>20</v>
      </c>
      <c r="N29" s="50"/>
    </row>
    <row r="30" spans="1:14" ht="22.5" x14ac:dyDescent="0.25">
      <c r="A30" s="15">
        <v>15</v>
      </c>
      <c r="B30" s="51">
        <v>926</v>
      </c>
      <c r="C30" s="16" t="s">
        <v>29</v>
      </c>
      <c r="D30" s="16" t="s">
        <v>19</v>
      </c>
      <c r="E30" s="16" t="s">
        <v>41</v>
      </c>
      <c r="F30" s="16">
        <v>9</v>
      </c>
      <c r="G30" s="16" t="s">
        <v>23</v>
      </c>
      <c r="H30" s="31">
        <v>13</v>
      </c>
      <c r="I30" s="17">
        <v>0</v>
      </c>
      <c r="J30" s="25">
        <f t="shared" si="2"/>
        <v>13</v>
      </c>
      <c r="K30" s="18">
        <v>60</v>
      </c>
      <c r="L30" s="18">
        <f t="shared" si="3"/>
        <v>21.666666666666668</v>
      </c>
      <c r="M30" s="19" t="s">
        <v>20</v>
      </c>
      <c r="N30" s="50"/>
    </row>
    <row r="31" spans="1:14" ht="22.5" x14ac:dyDescent="0.25">
      <c r="A31" s="20">
        <v>16</v>
      </c>
      <c r="B31" s="53">
        <v>933</v>
      </c>
      <c r="C31" s="21" t="s">
        <v>29</v>
      </c>
      <c r="D31" s="21" t="s">
        <v>19</v>
      </c>
      <c r="E31" s="21" t="s">
        <v>42</v>
      </c>
      <c r="F31" s="21">
        <v>9</v>
      </c>
      <c r="G31" s="21" t="s">
        <v>23</v>
      </c>
      <c r="H31" s="32">
        <v>12.25</v>
      </c>
      <c r="I31" s="17">
        <v>0</v>
      </c>
      <c r="J31" s="25">
        <f>H31+I31</f>
        <v>12.25</v>
      </c>
      <c r="K31" s="18">
        <v>60</v>
      </c>
      <c r="L31" s="18">
        <f>J31*100/K31</f>
        <v>20.416666666666668</v>
      </c>
      <c r="M31" s="24" t="s">
        <v>20</v>
      </c>
      <c r="N31" s="50"/>
    </row>
    <row r="32" spans="1:14" ht="22.5" x14ac:dyDescent="0.25">
      <c r="A32" s="15">
        <v>17</v>
      </c>
      <c r="B32" s="51">
        <v>927</v>
      </c>
      <c r="C32" s="16" t="s">
        <v>29</v>
      </c>
      <c r="D32" s="16" t="s">
        <v>19</v>
      </c>
      <c r="E32" s="16" t="s">
        <v>41</v>
      </c>
      <c r="F32" s="16">
        <v>9</v>
      </c>
      <c r="G32" s="16" t="s">
        <v>23</v>
      </c>
      <c r="H32" s="32">
        <v>11.5</v>
      </c>
      <c r="I32" s="17">
        <v>0</v>
      </c>
      <c r="J32" s="25">
        <f t="shared" si="2"/>
        <v>11.5</v>
      </c>
      <c r="K32" s="18">
        <v>60</v>
      </c>
      <c r="L32" s="18">
        <f t="shared" si="3"/>
        <v>19.166666666666668</v>
      </c>
      <c r="M32" s="24" t="s">
        <v>20</v>
      </c>
      <c r="N32" s="50"/>
    </row>
    <row r="33" spans="1:26" ht="22.5" x14ac:dyDescent="0.25">
      <c r="A33" s="20">
        <v>18</v>
      </c>
      <c r="B33" s="53">
        <v>931</v>
      </c>
      <c r="C33" s="21" t="s">
        <v>29</v>
      </c>
      <c r="D33" s="21" t="s">
        <v>19</v>
      </c>
      <c r="E33" s="21" t="s">
        <v>40</v>
      </c>
      <c r="F33" s="21">
        <v>9</v>
      </c>
      <c r="G33" s="21" t="s">
        <v>23</v>
      </c>
      <c r="H33" s="32">
        <v>11.5</v>
      </c>
      <c r="I33" s="17">
        <v>0</v>
      </c>
      <c r="J33" s="25">
        <f>H33+I33</f>
        <v>11.5</v>
      </c>
      <c r="K33" s="18">
        <v>60</v>
      </c>
      <c r="L33" s="18">
        <f>J33*100/K33</f>
        <v>19.166666666666668</v>
      </c>
      <c r="M33" s="24" t="s">
        <v>20</v>
      </c>
      <c r="N33" s="50"/>
    </row>
    <row r="34" spans="1:26" ht="22.5" x14ac:dyDescent="0.25">
      <c r="A34" s="15">
        <v>19</v>
      </c>
      <c r="B34" s="51">
        <v>920</v>
      </c>
      <c r="C34" s="16" t="s">
        <v>29</v>
      </c>
      <c r="D34" s="16" t="s">
        <v>19</v>
      </c>
      <c r="E34" s="16" t="s">
        <v>41</v>
      </c>
      <c r="F34" s="16">
        <v>9</v>
      </c>
      <c r="G34" s="16" t="s">
        <v>23</v>
      </c>
      <c r="H34" s="32">
        <v>11.5</v>
      </c>
      <c r="I34" s="17">
        <v>0</v>
      </c>
      <c r="J34" s="25">
        <f t="shared" si="2"/>
        <v>11.5</v>
      </c>
      <c r="K34" s="18">
        <v>60</v>
      </c>
      <c r="L34" s="18">
        <f t="shared" si="3"/>
        <v>19.166666666666668</v>
      </c>
      <c r="M34" s="23" t="s">
        <v>20</v>
      </c>
      <c r="N34" s="50"/>
    </row>
    <row r="35" spans="1:26" ht="22.5" x14ac:dyDescent="0.25">
      <c r="A35" s="20">
        <v>20</v>
      </c>
      <c r="B35" s="51">
        <v>921</v>
      </c>
      <c r="C35" s="16" t="s">
        <v>29</v>
      </c>
      <c r="D35" s="16" t="s">
        <v>19</v>
      </c>
      <c r="E35" s="16" t="s">
        <v>46</v>
      </c>
      <c r="F35" s="16">
        <v>9</v>
      </c>
      <c r="G35" s="16" t="s">
        <v>23</v>
      </c>
      <c r="H35" s="32">
        <v>11.25</v>
      </c>
      <c r="I35" s="17">
        <v>0</v>
      </c>
      <c r="J35" s="25">
        <f t="shared" si="2"/>
        <v>11.25</v>
      </c>
      <c r="K35" s="18">
        <v>60</v>
      </c>
      <c r="L35" s="18">
        <f t="shared" si="3"/>
        <v>18.75</v>
      </c>
      <c r="M35" s="23" t="s">
        <v>20</v>
      </c>
      <c r="N35" s="50"/>
    </row>
    <row r="36" spans="1:26" ht="22.5" x14ac:dyDescent="0.25">
      <c r="A36" s="15">
        <v>21</v>
      </c>
      <c r="B36" s="51">
        <v>919</v>
      </c>
      <c r="C36" s="16" t="s">
        <v>29</v>
      </c>
      <c r="D36" s="16" t="s">
        <v>19</v>
      </c>
      <c r="E36" s="16" t="s">
        <v>46</v>
      </c>
      <c r="F36" s="16">
        <v>9</v>
      </c>
      <c r="G36" s="16" t="s">
        <v>23</v>
      </c>
      <c r="H36" s="32">
        <v>11.5</v>
      </c>
      <c r="I36" s="17">
        <v>0</v>
      </c>
      <c r="J36" s="25">
        <f t="shared" si="2"/>
        <v>11.5</v>
      </c>
      <c r="K36" s="18">
        <v>60</v>
      </c>
      <c r="L36" s="18">
        <f t="shared" si="3"/>
        <v>19.166666666666668</v>
      </c>
      <c r="M36" s="24" t="s">
        <v>20</v>
      </c>
      <c r="N36" s="50"/>
    </row>
    <row r="37" spans="1:26" ht="22.5" x14ac:dyDescent="0.25">
      <c r="A37" s="20">
        <v>22</v>
      </c>
      <c r="B37" s="51">
        <v>928</v>
      </c>
      <c r="C37" s="16" t="s">
        <v>29</v>
      </c>
      <c r="D37" s="16" t="s">
        <v>19</v>
      </c>
      <c r="E37" s="16" t="s">
        <v>41</v>
      </c>
      <c r="F37" s="16">
        <v>9</v>
      </c>
      <c r="G37" s="16" t="s">
        <v>23</v>
      </c>
      <c r="H37" s="31">
        <v>11</v>
      </c>
      <c r="I37" s="17">
        <v>0</v>
      </c>
      <c r="J37" s="25">
        <f>H37+I37</f>
        <v>11</v>
      </c>
      <c r="K37" s="18">
        <v>60</v>
      </c>
      <c r="L37" s="18">
        <f>J37*100/K37</f>
        <v>18.333333333333332</v>
      </c>
      <c r="M37" s="18" t="s">
        <v>20</v>
      </c>
      <c r="N37" s="50"/>
    </row>
    <row r="38" spans="1:26" ht="22.5" x14ac:dyDescent="0.25">
      <c r="A38" s="15">
        <v>23</v>
      </c>
      <c r="B38" s="53">
        <v>930</v>
      </c>
      <c r="C38" s="21" t="s">
        <v>29</v>
      </c>
      <c r="D38" s="21" t="s">
        <v>19</v>
      </c>
      <c r="E38" s="21" t="s">
        <v>40</v>
      </c>
      <c r="F38" s="21">
        <v>9</v>
      </c>
      <c r="G38" s="21" t="s">
        <v>23</v>
      </c>
      <c r="H38" s="32">
        <v>10.25</v>
      </c>
      <c r="I38" s="17">
        <v>0</v>
      </c>
      <c r="J38" s="25">
        <f t="shared" si="2"/>
        <v>10.25</v>
      </c>
      <c r="K38" s="18">
        <v>60</v>
      </c>
      <c r="L38" s="18">
        <f t="shared" si="3"/>
        <v>17.083333333333332</v>
      </c>
      <c r="M38" s="24" t="s">
        <v>20</v>
      </c>
      <c r="N38" s="50"/>
    </row>
    <row r="39" spans="1:26" ht="22.5" x14ac:dyDescent="0.25">
      <c r="A39" s="20">
        <v>24</v>
      </c>
      <c r="B39" s="53">
        <v>929</v>
      </c>
      <c r="C39" s="21" t="s">
        <v>29</v>
      </c>
      <c r="D39" s="21" t="s">
        <v>19</v>
      </c>
      <c r="E39" s="21" t="s">
        <v>40</v>
      </c>
      <c r="F39" s="21">
        <v>9</v>
      </c>
      <c r="G39" s="21" t="s">
        <v>23</v>
      </c>
      <c r="H39" s="32">
        <v>9.25</v>
      </c>
      <c r="I39" s="17">
        <v>0</v>
      </c>
      <c r="J39" s="25">
        <f>H39+I39</f>
        <v>9.25</v>
      </c>
      <c r="K39" s="18">
        <v>60</v>
      </c>
      <c r="L39" s="18">
        <f>J39*100/K39</f>
        <v>15.416666666666666</v>
      </c>
      <c r="M39" s="24" t="s">
        <v>20</v>
      </c>
      <c r="N39" s="50"/>
    </row>
    <row r="40" spans="1:26" ht="22.5" x14ac:dyDescent="0.25">
      <c r="A40" s="15">
        <v>25</v>
      </c>
      <c r="B40" s="53">
        <v>932</v>
      </c>
      <c r="C40" s="21" t="s">
        <v>29</v>
      </c>
      <c r="D40" s="21" t="s">
        <v>19</v>
      </c>
      <c r="E40" s="21" t="s">
        <v>40</v>
      </c>
      <c r="F40" s="21">
        <v>9</v>
      </c>
      <c r="G40" s="21" t="s">
        <v>23</v>
      </c>
      <c r="H40" s="32">
        <v>9</v>
      </c>
      <c r="I40" s="17">
        <v>0</v>
      </c>
      <c r="J40" s="25">
        <f t="shared" si="2"/>
        <v>9</v>
      </c>
      <c r="K40" s="18">
        <v>60</v>
      </c>
      <c r="L40" s="18">
        <f t="shared" si="3"/>
        <v>15</v>
      </c>
      <c r="M40" s="24" t="s">
        <v>20</v>
      </c>
      <c r="N40" s="50"/>
    </row>
    <row r="41" spans="1:26" ht="22.5" x14ac:dyDescent="0.25">
      <c r="A41" s="20">
        <v>26</v>
      </c>
      <c r="B41" s="51">
        <v>917</v>
      </c>
      <c r="C41" s="16" t="s">
        <v>29</v>
      </c>
      <c r="D41" s="16" t="s">
        <v>19</v>
      </c>
      <c r="E41" s="16" t="s">
        <v>42</v>
      </c>
      <c r="F41" s="16">
        <v>9</v>
      </c>
      <c r="G41" s="16" t="s">
        <v>23</v>
      </c>
      <c r="H41" s="32">
        <v>9</v>
      </c>
      <c r="I41" s="32">
        <v>0</v>
      </c>
      <c r="J41" s="25">
        <f>H41+I41</f>
        <v>9</v>
      </c>
      <c r="K41" s="18">
        <v>60</v>
      </c>
      <c r="L41" s="18">
        <f>J41*100/K41</f>
        <v>15</v>
      </c>
      <c r="M41" s="24" t="s">
        <v>20</v>
      </c>
      <c r="N41" s="50"/>
    </row>
    <row r="42" spans="1:26" ht="22.5" x14ac:dyDescent="0.25">
      <c r="A42" s="15">
        <v>27</v>
      </c>
      <c r="B42" s="53">
        <v>934</v>
      </c>
      <c r="C42" s="21" t="s">
        <v>29</v>
      </c>
      <c r="D42" s="21" t="s">
        <v>19</v>
      </c>
      <c r="E42" s="21" t="s">
        <v>42</v>
      </c>
      <c r="F42" s="21">
        <v>9</v>
      </c>
      <c r="G42" s="21" t="s">
        <v>23</v>
      </c>
      <c r="H42" s="32">
        <v>6.5</v>
      </c>
      <c r="I42" s="17">
        <v>0</v>
      </c>
      <c r="J42" s="25">
        <f t="shared" si="2"/>
        <v>6.5</v>
      </c>
      <c r="K42" s="18">
        <v>60</v>
      </c>
      <c r="L42" s="18">
        <f t="shared" si="3"/>
        <v>10.833333333333334</v>
      </c>
      <c r="M42" s="24" t="s">
        <v>20</v>
      </c>
      <c r="N42" s="50"/>
    </row>
    <row r="43" spans="1:26" ht="22.5" x14ac:dyDescent="0.25">
      <c r="A43" s="20">
        <v>28</v>
      </c>
      <c r="B43" s="53">
        <v>935</v>
      </c>
      <c r="C43" s="21" t="s">
        <v>29</v>
      </c>
      <c r="D43" s="21" t="s">
        <v>19</v>
      </c>
      <c r="E43" s="21" t="s">
        <v>42</v>
      </c>
      <c r="F43" s="21">
        <v>9</v>
      </c>
      <c r="G43" s="21" t="s">
        <v>23</v>
      </c>
      <c r="H43" s="32">
        <v>6.5</v>
      </c>
      <c r="I43" s="17">
        <v>0</v>
      </c>
      <c r="J43" s="25">
        <f t="shared" si="2"/>
        <v>6.5</v>
      </c>
      <c r="K43" s="18">
        <v>60</v>
      </c>
      <c r="L43" s="18">
        <f t="shared" si="3"/>
        <v>10.833333333333334</v>
      </c>
      <c r="M43" s="24" t="s">
        <v>20</v>
      </c>
      <c r="N43" s="50"/>
    </row>
    <row r="44" spans="1:26" x14ac:dyDescent="0.25">
      <c r="N44" s="50"/>
    </row>
    <row r="45" spans="1:26" x14ac:dyDescent="0.25">
      <c r="N45" s="34"/>
      <c r="O45" s="34"/>
      <c r="P45" s="34"/>
      <c r="Q45" s="39"/>
      <c r="R45" s="39"/>
      <c r="S45" s="39"/>
      <c r="T45" s="39"/>
      <c r="U45" s="39"/>
      <c r="V45" s="38"/>
      <c r="W45" s="37"/>
      <c r="X45" s="37"/>
      <c r="Y45" s="36"/>
      <c r="Z45" s="50"/>
    </row>
  </sheetData>
  <mergeCells count="10">
    <mergeCell ref="A10:T10"/>
    <mergeCell ref="A11:T11"/>
    <mergeCell ref="A12:T12"/>
    <mergeCell ref="A13:T13"/>
    <mergeCell ref="A3:T3"/>
    <mergeCell ref="A5:T5"/>
    <mergeCell ref="A6:T6"/>
    <mergeCell ref="A7:T7"/>
    <mergeCell ref="A8:T8"/>
    <mergeCell ref="A9:Q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5кл.девочки</vt:lpstr>
      <vt:lpstr>6кл.мальчики</vt:lpstr>
      <vt:lpstr>6кл.девочки</vt:lpstr>
      <vt:lpstr>7 кл.мальчики</vt:lpstr>
      <vt:lpstr>7 кл.девочки</vt:lpstr>
      <vt:lpstr>8 кл.девочки</vt:lpstr>
      <vt:lpstr>8 кл.мальчики</vt:lpstr>
      <vt:lpstr>9кл.мальчики</vt:lpstr>
      <vt:lpstr>9кл.девочки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Падукова Алина Владимировна</dc:creator>
  <cp:lastModifiedBy>Степанова Светлана Федоровна</cp:lastModifiedBy>
  <cp:lastPrinted>2024-10-18T10:52:08Z</cp:lastPrinted>
  <dcterms:created xsi:type="dcterms:W3CDTF">2023-11-15T06:34:31Z</dcterms:created>
  <dcterms:modified xsi:type="dcterms:W3CDTF">2024-10-21T16:59:38Z</dcterms:modified>
</cp:coreProperties>
</file>