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ОШ_2021\Школьный этап_2021\!Английский язык\Анализ\"/>
    </mc:Choice>
  </mc:AlternateContent>
  <bookViews>
    <workbookView xWindow="0" yWindow="0" windowWidth="28800" windowHeight="1173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6" l="1"/>
  <c r="M16" i="6"/>
  <c r="K17" i="6"/>
  <c r="M17" i="6"/>
  <c r="K18" i="6"/>
  <c r="M18" i="6" s="1"/>
  <c r="K19" i="6"/>
  <c r="M19" i="6" s="1"/>
  <c r="K20" i="6"/>
  <c r="M20" i="6"/>
  <c r="K21" i="6"/>
  <c r="M21" i="6"/>
  <c r="K22" i="6"/>
  <c r="M22" i="6" s="1"/>
  <c r="K23" i="6"/>
  <c r="M23" i="6" s="1"/>
  <c r="K24" i="6"/>
  <c r="M24" i="6"/>
  <c r="K17" i="2" l="1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29" i="2"/>
  <c r="M29" i="2" s="1"/>
  <c r="K30" i="2"/>
  <c r="M30" i="2" s="1"/>
  <c r="K31" i="2"/>
  <c r="M31" i="2" s="1"/>
  <c r="K32" i="2"/>
  <c r="M32" i="2" s="1"/>
  <c r="K33" i="2"/>
  <c r="M33" i="2" s="1"/>
  <c r="K34" i="2"/>
  <c r="M34" i="2" s="1"/>
  <c r="K35" i="2"/>
  <c r="M35" i="2" s="1"/>
  <c r="K36" i="2"/>
  <c r="M36" i="2" s="1"/>
  <c r="K37" i="2"/>
  <c r="M37" i="2" s="1"/>
  <c r="K38" i="2"/>
  <c r="M38" i="2" s="1"/>
  <c r="K39" i="2"/>
  <c r="M39" i="2" s="1"/>
  <c r="K16" i="2"/>
  <c r="M16" i="2" s="1"/>
  <c r="K17" i="1"/>
  <c r="M17" i="1" s="1"/>
  <c r="K18" i="1"/>
  <c r="M18" i="1" s="1"/>
  <c r="K19" i="1"/>
  <c r="M19" i="1" s="1"/>
  <c r="K20" i="1"/>
  <c r="M20" i="1" s="1"/>
  <c r="K21" i="1"/>
  <c r="M21" i="1" s="1"/>
  <c r="K16" i="1"/>
  <c r="M16" i="1" s="1"/>
  <c r="K18" i="5"/>
  <c r="M18" i="5" s="1"/>
  <c r="K17" i="5"/>
  <c r="M17" i="5" s="1"/>
  <c r="K19" i="5"/>
  <c r="M19" i="5" s="1"/>
  <c r="K20" i="5"/>
  <c r="M20" i="5" s="1"/>
  <c r="K21" i="5"/>
  <c r="M21" i="5" s="1"/>
  <c r="K22" i="5"/>
  <c r="M22" i="5" s="1"/>
  <c r="K23" i="5"/>
  <c r="M23" i="5" s="1"/>
  <c r="K16" i="5"/>
  <c r="M16" i="5" s="1"/>
  <c r="K16" i="7"/>
  <c r="K17" i="7"/>
  <c r="M17" i="7" s="1"/>
  <c r="K18" i="7"/>
  <c r="M18" i="7" s="1"/>
  <c r="K19" i="7"/>
  <c r="M19" i="7" s="1"/>
  <c r="K20" i="7"/>
  <c r="M20" i="7" s="1"/>
  <c r="K21" i="7"/>
  <c r="M21" i="7" s="1"/>
  <c r="K22" i="7"/>
  <c r="M22" i="7" s="1"/>
  <c r="K23" i="7"/>
  <c r="M23" i="7" s="1"/>
  <c r="K24" i="7"/>
  <c r="M24" i="7" s="1"/>
  <c r="K25" i="7"/>
  <c r="M25" i="7" s="1"/>
  <c r="K26" i="7"/>
  <c r="M26" i="7" s="1"/>
  <c r="M16" i="7"/>
</calcChain>
</file>

<file path=xl/sharedStrings.xml><?xml version="1.0" encoding="utf-8"?>
<sst xmlns="http://schemas.openxmlformats.org/spreadsheetml/2006/main" count="776" uniqueCount="178">
  <si>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</si>
  <si>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</si>
  <si>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</si>
  <si>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</si>
  <si>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</si>
  <si>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</si>
  <si>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</si>
  <si>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</si>
  <si>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</si>
  <si>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</si>
  <si>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</si>
  <si>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</si>
  <si>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</si>
  <si>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</si>
  <si>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</si>
  <si>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</si>
  <si>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</si>
  <si>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>А-500</t>
  </si>
  <si>
    <t>А-501</t>
  </si>
  <si>
    <t>А-502</t>
  </si>
  <si>
    <t>А-507</t>
  </si>
  <si>
    <t>А-508</t>
  </si>
  <si>
    <t>А-509</t>
  </si>
  <si>
    <t>5в</t>
  </si>
  <si>
    <t>5е</t>
  </si>
  <si>
    <t>5г</t>
  </si>
  <si>
    <t>5а</t>
  </si>
  <si>
    <t>А-600</t>
  </si>
  <si>
    <t>А-601</t>
  </si>
  <si>
    <t>А-602</t>
  </si>
  <si>
    <t>А-603</t>
  </si>
  <si>
    <t>А-604</t>
  </si>
  <si>
    <t>А-605</t>
  </si>
  <si>
    <t>А-606</t>
  </si>
  <si>
    <t>А-607</t>
  </si>
  <si>
    <t>А-608</t>
  </si>
  <si>
    <t>А-609</t>
  </si>
  <si>
    <t>А-610</t>
  </si>
  <si>
    <t>А-611</t>
  </si>
  <si>
    <t>А-612</t>
  </si>
  <si>
    <t>А-613</t>
  </si>
  <si>
    <t>А-614</t>
  </si>
  <si>
    <t>А-615</t>
  </si>
  <si>
    <t>А-616</t>
  </si>
  <si>
    <t>А-617</t>
  </si>
  <si>
    <t>А-618</t>
  </si>
  <si>
    <t>А-620</t>
  </si>
  <si>
    <t>А-621</t>
  </si>
  <si>
    <t>А-622</t>
  </si>
  <si>
    <t>А-624</t>
  </si>
  <si>
    <t>А-625</t>
  </si>
  <si>
    <t>6б</t>
  </si>
  <si>
    <t>6в</t>
  </si>
  <si>
    <t>6г</t>
  </si>
  <si>
    <t>6д</t>
  </si>
  <si>
    <t>6с</t>
  </si>
  <si>
    <t>6е</t>
  </si>
  <si>
    <t>6а</t>
  </si>
  <si>
    <t>А-700</t>
  </si>
  <si>
    <t>А-701</t>
  </si>
  <si>
    <t>А-702</t>
  </si>
  <si>
    <t>А-703</t>
  </si>
  <si>
    <t>А-704</t>
  </si>
  <si>
    <t>А-705</t>
  </si>
  <si>
    <t>А-706</t>
  </si>
  <si>
    <t>А-707</t>
  </si>
  <si>
    <t>А-709</t>
  </si>
  <si>
    <t>А-710</t>
  </si>
  <si>
    <t>А-711</t>
  </si>
  <si>
    <t>7в</t>
  </si>
  <si>
    <t>7д</t>
  </si>
  <si>
    <t>7г</t>
  </si>
  <si>
    <t>А-800</t>
  </si>
  <si>
    <t>А-801</t>
  </si>
  <si>
    <t>А-802</t>
  </si>
  <si>
    <t>А-803</t>
  </si>
  <si>
    <t>А-804</t>
  </si>
  <si>
    <t>А-805</t>
  </si>
  <si>
    <t>А-806</t>
  </si>
  <si>
    <t>А-807</t>
  </si>
  <si>
    <t>А-808</t>
  </si>
  <si>
    <t>А-809</t>
  </si>
  <si>
    <t>А-810</t>
  </si>
  <si>
    <t>А-811</t>
  </si>
  <si>
    <t>А-812</t>
  </si>
  <si>
    <t>8г</t>
  </si>
  <si>
    <t>8б</t>
  </si>
  <si>
    <t>8в</t>
  </si>
  <si>
    <t>А-900</t>
  </si>
  <si>
    <t>А-901</t>
  </si>
  <si>
    <t>А-903</t>
  </si>
  <si>
    <t>А-904</t>
  </si>
  <si>
    <t>А-905</t>
  </si>
  <si>
    <t>А-906</t>
  </si>
  <si>
    <t>А-907</t>
  </si>
  <si>
    <t>А-908</t>
  </si>
  <si>
    <t>9а</t>
  </si>
  <si>
    <t>9в</t>
  </si>
  <si>
    <t>9В</t>
  </si>
  <si>
    <t>А-1000</t>
  </si>
  <si>
    <t>А-1003</t>
  </si>
  <si>
    <t>А-1004</t>
  </si>
  <si>
    <t>А-1005</t>
  </si>
  <si>
    <t>А-1006</t>
  </si>
  <si>
    <t>А-1007</t>
  </si>
  <si>
    <t>А-1008</t>
  </si>
  <si>
    <t>А-1009</t>
  </si>
  <si>
    <t>А-1010</t>
  </si>
  <si>
    <t>10г</t>
  </si>
  <si>
    <t>10т</t>
  </si>
  <si>
    <t>А-1101</t>
  </si>
  <si>
    <t>А-1103</t>
  </si>
  <si>
    <t>А-1104</t>
  </si>
  <si>
    <t>А-1105</t>
  </si>
  <si>
    <t>А-1106</t>
  </si>
  <si>
    <t>А-1108</t>
  </si>
  <si>
    <t>А-1109</t>
  </si>
  <si>
    <t>А-1110</t>
  </si>
  <si>
    <t>А-1111</t>
  </si>
  <si>
    <t>А-1112</t>
  </si>
  <si>
    <t>А-1113</t>
  </si>
  <si>
    <t>11е</t>
  </si>
  <si>
    <t>11т</t>
  </si>
  <si>
    <t>11г</t>
  </si>
  <si>
    <t>участник</t>
  </si>
  <si>
    <t>призер</t>
  </si>
  <si>
    <t>Павлова Марина Алексеевна</t>
  </si>
  <si>
    <t>Филиппова Ольга Васильевна</t>
  </si>
  <si>
    <t>Прокопьева Татьянв Андреевна</t>
  </si>
  <si>
    <t>победитель</t>
  </si>
  <si>
    <t>Тимофеева Дарья Николаевна</t>
  </si>
  <si>
    <t>Афанасьева Ирина Алексеевна</t>
  </si>
  <si>
    <t>Иванова Мария Петровна</t>
  </si>
  <si>
    <t>Петрова Ольга Петровна</t>
  </si>
  <si>
    <t>7б</t>
  </si>
  <si>
    <t>А-813</t>
  </si>
  <si>
    <r>
      <t>Протокол школьного этапа всероссийской олимпиады школьников по английскому языку в 2021-2022 уч.г.,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5 класс</t>
    </r>
  </si>
  <si>
    <t>Скворцова Алина Алексеевна, учитель иностранного языка</t>
  </si>
  <si>
    <t>Председатель жюри: Филиппова Ольга Васильевна,  учитель иностранного языка</t>
  </si>
  <si>
    <t>Петрова Ольга Петровна,  учитель иностранного языка</t>
  </si>
  <si>
    <t>Прокопьева Татьяна Андреевна,  учитель иностранного языка</t>
  </si>
  <si>
    <t>Дата проведения: 07.10.2021</t>
  </si>
  <si>
    <t>Члены жюри: Павлова Марина Алексеевна,  учитель иностранного языка</t>
  </si>
  <si>
    <t>Филиппова О.В.</t>
  </si>
  <si>
    <t>Павлова М.А.</t>
  </si>
  <si>
    <t>Петрова О.П.</t>
  </si>
  <si>
    <t>Прокопьева Т.А.</t>
  </si>
  <si>
    <t>Скворцова А.А.</t>
  </si>
  <si>
    <t xml:space="preserve">Место проведения: МАОУ "СОШ №65" г. Чебоксары </t>
  </si>
  <si>
    <t>Количество участников: 24</t>
  </si>
  <si>
    <t>Количество участников: 11 человек</t>
  </si>
  <si>
    <t>Количество участников: 14 человек</t>
  </si>
  <si>
    <t>Количество участников: 9 человек</t>
  </si>
  <si>
    <t>Протокол школьного этапа всероссийской олимпиады школьников по английскому языку в 2021-2022 уч.г., 10 класс</t>
  </si>
  <si>
    <t>Протокол школьного этапа всероссийской олимпиады школьников по английскому языку в 2021-2022 уч.г., 11 класс</t>
  </si>
  <si>
    <t xml:space="preserve">МАОУ "СОШ №65"  г. Чебоксары </t>
  </si>
  <si>
    <t>Протокол школьного этапа всероссийской олимпиады школьников по английскому языку в 2021-2022 уч.г., 6 класс</t>
  </si>
  <si>
    <t>Протокол школьного этапа всероссийской олимпиады школьников по английскому языку в 2021-2022 уч.г., 7 класс</t>
  </si>
  <si>
    <t>Протокол школьного этапа всероссийской олимпиады школьников по английскому языку в 2021-2022 уч.г., 8 класс</t>
  </si>
  <si>
    <t>Протокол школьного этапа всероссийской олимпиады школьников по английскому языку в 2021-2022 уч.г., 9 класс</t>
  </si>
  <si>
    <t>Прокопьева Татьяна Андреевна</t>
  </si>
  <si>
    <t>Афанасьева И.А.</t>
  </si>
  <si>
    <t>А5-01</t>
  </si>
  <si>
    <t>МАОУ "СОШ №65" г. Чебоксары</t>
  </si>
  <si>
    <t>5я</t>
  </si>
  <si>
    <t>Скворцова Алина Алексеевна</t>
  </si>
  <si>
    <t>А5-02</t>
  </si>
  <si>
    <t>А5-03</t>
  </si>
  <si>
    <t>А5-04</t>
  </si>
  <si>
    <t>А5-05</t>
  </si>
  <si>
    <t>А9-01</t>
  </si>
  <si>
    <t>А9-02</t>
  </si>
  <si>
    <t>А9-03</t>
  </si>
  <si>
    <t>А9-04</t>
  </si>
  <si>
    <t>9я</t>
  </si>
  <si>
    <t>Количество участников: 12 человек</t>
  </si>
  <si>
    <t>Афанасьева Ирина Алексеевна, учитель иностранного языка</t>
  </si>
  <si>
    <t xml:space="preserve">МАОУ "СОШ №65"                      г. Чебоксары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</si>
</sst>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9" fillId="0" borderId="0" applyFont="0" applyFill="0" applyBorder="0" applyAlignment="0" applyProtection="0"/>
  </cellStyleXfs>
  <cellXfs count="141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3" fillId="0" borderId="11" xfId="1" applyFont="1" applyBorder="1" applyAlignment="1">
      <alignment horizontal="left" vertical="top" wrapText="1"/>
    </xf>
    <xf numFmtId="0" fontId="23" fillId="0" borderId="11" xfId="1" applyFont="1" applyBorder="1" applyAlignment="1">
      <alignment horizontal="center" vertical="top" wrapText="1"/>
    </xf>
    <xf numFmtId="1" fontId="23" fillId="0" borderId="11" xfId="1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left" vertical="top" wrapText="1"/>
    </xf>
    <xf numFmtId="0" fontId="23" fillId="0" borderId="10" xfId="1" applyFont="1" applyBorder="1" applyAlignment="1">
      <alignment horizontal="left" vertical="top" wrapText="1"/>
    </xf>
    <xf numFmtId="0" fontId="23" fillId="0" borderId="10" xfId="1" applyFont="1" applyBorder="1" applyAlignment="1">
      <alignment horizontal="center" vertical="top" wrapText="1"/>
    </xf>
    <xf numFmtId="1" fontId="23" fillId="0" borderId="10" xfId="1" applyNumberFormat="1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4" fillId="0" borderId="10" xfId="0" applyFont="1" applyBorder="1"/>
    <xf numFmtId="0" fontId="24" fillId="0" borderId="0" xfId="0" applyFont="1"/>
    <xf numFmtId="0" fontId="25" fillId="0" borderId="10" xfId="0" applyFont="1" applyBorder="1"/>
    <xf numFmtId="0" fontId="17" fillId="24" borderId="10" xfId="1" applyFont="1" applyFill="1" applyBorder="1" applyAlignment="1">
      <alignment horizontal="center" vertical="top" wrapText="1"/>
    </xf>
    <xf numFmtId="0" fontId="24" fillId="24" borderId="10" xfId="0" applyFont="1" applyFill="1" applyBorder="1"/>
    <xf numFmtId="0" fontId="23" fillId="24" borderId="11" xfId="1" applyFont="1" applyFill="1" applyBorder="1" applyAlignment="1">
      <alignment horizontal="left" vertical="top" wrapText="1"/>
    </xf>
    <xf numFmtId="0" fontId="23" fillId="24" borderId="10" xfId="1" applyFont="1" applyFill="1" applyBorder="1" applyAlignment="1">
      <alignment horizontal="center" vertical="top" wrapText="1"/>
    </xf>
    <xf numFmtId="1" fontId="23" fillId="24" borderId="10" xfId="1" applyNumberFormat="1" applyFont="1" applyFill="1" applyBorder="1" applyAlignment="1">
      <alignment horizontal="center" vertical="top" wrapText="1"/>
    </xf>
    <xf numFmtId="0" fontId="22" fillId="24" borderId="10" xfId="1" applyFont="1" applyFill="1" applyBorder="1" applyAlignment="1">
      <alignment horizontal="center" vertical="top" wrapText="1"/>
    </xf>
    <xf numFmtId="0" fontId="0" fillId="24" borderId="0" xfId="0" applyFill="1"/>
    <xf numFmtId="0" fontId="27" fillId="0" borderId="0" xfId="1" applyFont="1" applyFill="1" applyBorder="1" applyAlignment="1">
      <alignment horizontal="center" vertical="top" wrapText="1"/>
    </xf>
    <xf numFmtId="0" fontId="26" fillId="0" borderId="0" xfId="1" applyFont="1" applyAlignment="1">
      <alignment horizontal="left" wrapText="1"/>
    </xf>
    <xf numFmtId="0" fontId="26" fillId="0" borderId="0" xfId="1" applyFont="1"/>
    <xf numFmtId="0" fontId="27" fillId="0" borderId="0" xfId="1" applyFont="1" applyAlignment="1">
      <alignment horizontal="center"/>
    </xf>
    <xf numFmtId="0" fontId="27" fillId="0" borderId="12" xfId="1" applyFont="1" applyBorder="1" applyAlignment="1">
      <alignment horizontal="center" vertical="top" wrapText="1"/>
    </xf>
    <xf numFmtId="0" fontId="27" fillId="0" borderId="13" xfId="1" applyFont="1" applyBorder="1" applyAlignment="1">
      <alignment horizontal="center" vertical="top" wrapText="1"/>
    </xf>
    <xf numFmtId="0" fontId="27" fillId="0" borderId="12" xfId="1" applyFont="1" applyFill="1" applyBorder="1" applyAlignment="1">
      <alignment horizontal="center" vertical="top" wrapText="1"/>
    </xf>
    <xf numFmtId="0" fontId="27" fillId="0" borderId="13" xfId="1" applyFont="1" applyFill="1" applyBorder="1" applyAlignment="1">
      <alignment horizontal="center" vertical="top" wrapText="1"/>
    </xf>
    <xf numFmtId="0" fontId="27" fillId="0" borderId="14" xfId="1" applyFont="1" applyFill="1" applyBorder="1" applyAlignment="1">
      <alignment horizontal="center" vertical="top" wrapText="1"/>
    </xf>
    <xf numFmtId="0" fontId="27" fillId="0" borderId="15" xfId="1" applyFont="1" applyFill="1" applyBorder="1" applyAlignment="1">
      <alignment horizontal="center" vertical="top" wrapText="1"/>
    </xf>
    <xf numFmtId="0" fontId="26" fillId="24" borderId="10" xfId="1" applyFont="1" applyFill="1" applyBorder="1" applyAlignment="1">
      <alignment horizontal="center" vertical="top" wrapText="1"/>
    </xf>
    <xf numFmtId="0" fontId="26" fillId="24" borderId="11" xfId="1" applyFont="1" applyFill="1" applyBorder="1" applyAlignment="1">
      <alignment horizontal="left" vertical="top" wrapText="1"/>
    </xf>
    <xf numFmtId="1" fontId="26" fillId="24" borderId="10" xfId="1" applyNumberFormat="1" applyFont="1" applyFill="1" applyBorder="1" applyAlignment="1">
      <alignment horizontal="center" vertical="top" wrapText="1"/>
    </xf>
    <xf numFmtId="0" fontId="27" fillId="24" borderId="10" xfId="1" applyFont="1" applyFill="1" applyBorder="1" applyAlignment="1">
      <alignment horizontal="center" vertical="top" wrapText="1"/>
    </xf>
    <xf numFmtId="0" fontId="24" fillId="24" borderId="0" xfId="0" applyFont="1" applyFill="1"/>
    <xf numFmtId="0" fontId="26" fillId="0" borderId="10" xfId="1" applyFont="1" applyBorder="1" applyAlignment="1">
      <alignment horizontal="left" vertical="top" wrapText="1"/>
    </xf>
    <xf numFmtId="0" fontId="27" fillId="0" borderId="10" xfId="1" applyFont="1" applyBorder="1" applyAlignment="1">
      <alignment horizontal="left" vertical="top" wrapText="1"/>
    </xf>
    <xf numFmtId="0" fontId="26" fillId="0" borderId="10" xfId="1" applyFont="1" applyBorder="1" applyAlignment="1">
      <alignment horizontal="center" vertical="top" wrapText="1"/>
    </xf>
    <xf numFmtId="1" fontId="26" fillId="0" borderId="10" xfId="1" applyNumberFormat="1" applyFont="1" applyBorder="1" applyAlignment="1">
      <alignment horizontal="center" vertical="top" wrapText="1"/>
    </xf>
    <xf numFmtId="1" fontId="27" fillId="0" borderId="10" xfId="1" applyNumberFormat="1" applyFont="1" applyBorder="1" applyAlignment="1">
      <alignment horizontal="center" vertical="top" wrapText="1"/>
    </xf>
    <xf numFmtId="0" fontId="27" fillId="0" borderId="10" xfId="1" applyFont="1" applyBorder="1" applyAlignment="1">
      <alignment horizontal="center" vertical="top" wrapText="1"/>
    </xf>
    <xf numFmtId="0" fontId="26" fillId="0" borderId="0" xfId="1" applyFont="1" applyBorder="1" applyAlignment="1">
      <alignment horizontal="left" vertical="top" wrapText="1"/>
    </xf>
    <xf numFmtId="0" fontId="27" fillId="0" borderId="0" xfId="1" applyFont="1" applyBorder="1" applyAlignment="1">
      <alignment horizontal="left" vertical="top" wrapText="1"/>
    </xf>
    <xf numFmtId="0" fontId="26" fillId="0" borderId="0" xfId="1" applyFont="1" applyBorder="1" applyAlignment="1">
      <alignment horizontal="center" vertical="top" wrapText="1"/>
    </xf>
    <xf numFmtId="1" fontId="26" fillId="0" borderId="0" xfId="1" applyNumberFormat="1" applyFont="1" applyBorder="1" applyAlignment="1">
      <alignment horizontal="center" vertical="top" wrapText="1"/>
    </xf>
    <xf numFmtId="1" fontId="27" fillId="0" borderId="0" xfId="1" applyNumberFormat="1" applyFont="1" applyBorder="1" applyAlignment="1">
      <alignment horizontal="center" vertical="top" wrapText="1"/>
    </xf>
    <xf numFmtId="0" fontId="27" fillId="0" borderId="0" xfId="1" applyFont="1" applyBorder="1" applyAlignment="1">
      <alignment horizontal="center" vertical="top" wrapText="1"/>
    </xf>
    <xf numFmtId="0" fontId="27" fillId="0" borderId="0" xfId="1" applyFont="1" applyBorder="1" applyAlignment="1">
      <alignment horizontal="left" vertical="top"/>
    </xf>
    <xf numFmtId="0" fontId="27" fillId="0" borderId="0" xfId="1" applyFont="1" applyAlignment="1"/>
    <xf numFmtId="0" fontId="27" fillId="0" borderId="0" xfId="1" applyFont="1" applyFill="1" applyBorder="1" applyAlignment="1">
      <alignment vertical="top"/>
    </xf>
    <xf numFmtId="0" fontId="17" fillId="24" borderId="11" xfId="1" applyFont="1" applyFill="1" applyBorder="1" applyAlignment="1">
      <alignment horizontal="center" vertical="top" wrapText="1"/>
    </xf>
    <xf numFmtId="0" fontId="23" fillId="24" borderId="11" xfId="1" applyFont="1" applyFill="1" applyBorder="1" applyAlignment="1">
      <alignment horizontal="center" vertical="top" wrapText="1"/>
    </xf>
    <xf numFmtId="1" fontId="23" fillId="24" borderId="11" xfId="1" applyNumberFormat="1" applyFont="1" applyFill="1" applyBorder="1" applyAlignment="1">
      <alignment horizontal="center" vertical="top" wrapText="1"/>
    </xf>
    <xf numFmtId="0" fontId="26" fillId="0" borderId="11" xfId="1" applyFont="1" applyBorder="1" applyAlignment="1">
      <alignment horizontal="left" vertical="top" wrapText="1"/>
    </xf>
    <xf numFmtId="0" fontId="26" fillId="24" borderId="11" xfId="1" applyFont="1" applyFill="1" applyBorder="1" applyAlignment="1">
      <alignment horizontal="center" vertical="top" wrapText="1"/>
    </xf>
    <xf numFmtId="1" fontId="26" fillId="24" borderId="11" xfId="1" applyNumberFormat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center" vertical="top" wrapText="1"/>
    </xf>
    <xf numFmtId="0" fontId="26" fillId="0" borderId="11" xfId="1" applyFont="1" applyBorder="1" applyAlignment="1">
      <alignment horizontal="center" vertical="top" wrapText="1"/>
    </xf>
    <xf numFmtId="1" fontId="26" fillId="0" borderId="11" xfId="1" applyNumberFormat="1" applyFont="1" applyBorder="1" applyAlignment="1">
      <alignment horizontal="center" vertical="top" wrapText="1"/>
    </xf>
    <xf numFmtId="0" fontId="30" fillId="0" borderId="10" xfId="1" applyFont="1" applyBorder="1" applyAlignment="1">
      <alignment horizontal="left" vertical="top" wrapText="1"/>
    </xf>
    <xf numFmtId="0" fontId="26" fillId="0" borderId="0" xfId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1" applyFont="1" applyFill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7" fillId="24" borderId="0" xfId="1" applyFont="1" applyFill="1" applyBorder="1" applyAlignment="1">
      <alignment horizontal="center" vertical="top" wrapText="1"/>
    </xf>
    <xf numFmtId="0" fontId="26" fillId="24" borderId="0" xfId="1" applyFont="1" applyFill="1" applyAlignment="1">
      <alignment horizontal="left" wrapText="1"/>
    </xf>
    <xf numFmtId="0" fontId="26" fillId="24" borderId="0" xfId="1" applyFont="1" applyFill="1"/>
    <xf numFmtId="0" fontId="27" fillId="24" borderId="0" xfId="1" applyFont="1" applyFill="1" applyAlignment="1">
      <alignment horizontal="center"/>
    </xf>
    <xf numFmtId="0" fontId="27" fillId="24" borderId="12" xfId="1" applyFont="1" applyFill="1" applyBorder="1" applyAlignment="1">
      <alignment horizontal="center" vertical="top" wrapText="1"/>
    </xf>
    <xf numFmtId="0" fontId="27" fillId="24" borderId="13" xfId="1" applyFont="1" applyFill="1" applyBorder="1" applyAlignment="1">
      <alignment horizontal="center" vertical="top" wrapText="1"/>
    </xf>
    <xf numFmtId="0" fontId="27" fillId="24" borderId="14" xfId="1" applyFont="1" applyFill="1" applyBorder="1" applyAlignment="1">
      <alignment horizontal="center" vertical="top" wrapText="1"/>
    </xf>
    <xf numFmtId="0" fontId="27" fillId="24" borderId="15" xfId="1" applyFont="1" applyFill="1" applyBorder="1" applyAlignment="1">
      <alignment horizontal="center" vertical="top" wrapText="1"/>
    </xf>
    <xf numFmtId="0" fontId="27" fillId="24" borderId="11" xfId="1" applyFont="1" applyFill="1" applyBorder="1" applyAlignment="1">
      <alignment horizontal="left" vertical="top" wrapText="1"/>
    </xf>
    <xf numFmtId="0" fontId="27" fillId="24" borderId="10" xfId="1" applyFont="1" applyFill="1" applyBorder="1" applyAlignment="1">
      <alignment horizontal="left" vertical="top" wrapText="1"/>
    </xf>
    <xf numFmtId="0" fontId="26" fillId="24" borderId="10" xfId="1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vertical="top"/>
    </xf>
    <xf numFmtId="0" fontId="24" fillId="24" borderId="18" xfId="0" applyFont="1" applyFill="1" applyBorder="1"/>
    <xf numFmtId="0" fontId="24" fillId="24" borderId="10" xfId="0" applyFont="1" applyFill="1" applyBorder="1" applyAlignment="1">
      <alignment horizontal="left" vertical="center" wrapText="1"/>
    </xf>
    <xf numFmtId="0" fontId="26" fillId="24" borderId="17" xfId="1" applyFont="1" applyFill="1" applyBorder="1" applyAlignment="1">
      <alignment horizontal="center" vertical="top" wrapText="1"/>
    </xf>
    <xf numFmtId="0" fontId="26" fillId="24" borderId="0" xfId="1" applyFont="1" applyFill="1" applyBorder="1" applyAlignment="1">
      <alignment horizontal="left" vertical="top" wrapText="1"/>
    </xf>
    <xf numFmtId="0" fontId="27" fillId="24" borderId="0" xfId="1" applyFont="1" applyFill="1" applyBorder="1" applyAlignment="1">
      <alignment horizontal="left" vertical="top" wrapText="1"/>
    </xf>
    <xf numFmtId="0" fontId="26" fillId="24" borderId="0" xfId="1" applyFont="1" applyFill="1" applyBorder="1" applyAlignment="1">
      <alignment horizontal="center" vertical="top" wrapText="1"/>
    </xf>
    <xf numFmtId="1" fontId="26" fillId="24" borderId="0" xfId="1" applyNumberFormat="1" applyFont="1" applyFill="1" applyBorder="1" applyAlignment="1">
      <alignment horizontal="center" vertical="top" wrapText="1"/>
    </xf>
    <xf numFmtId="1" fontId="27" fillId="24" borderId="0" xfId="1" applyNumberFormat="1" applyFont="1" applyFill="1" applyBorder="1" applyAlignment="1">
      <alignment horizontal="center" vertical="top" wrapText="1"/>
    </xf>
    <xf numFmtId="0" fontId="27" fillId="24" borderId="0" xfId="1" applyFont="1" applyFill="1" applyBorder="1" applyAlignment="1">
      <alignment horizontal="left" vertical="top"/>
    </xf>
    <xf numFmtId="0" fontId="27" fillId="24" borderId="0" xfId="1" applyFont="1" applyFill="1" applyAlignment="1"/>
    <xf numFmtId="0" fontId="27" fillId="24" borderId="0" xfId="1" applyFont="1" applyFill="1" applyBorder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9" fontId="23" fillId="0" borderId="11" xfId="46" applyFont="1" applyBorder="1" applyAlignment="1">
      <alignment horizontal="center" vertical="top" wrapText="1"/>
    </xf>
    <xf numFmtId="9" fontId="23" fillId="0" borderId="10" xfId="46" applyFont="1" applyBorder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/>
    <xf numFmtId="0" fontId="1" fillId="0" borderId="0" xfId="1" applyFont="1" applyFill="1" applyBorder="1" applyAlignment="1">
      <alignment vertical="top"/>
    </xf>
    <xf numFmtId="0" fontId="26" fillId="0" borderId="0" xfId="1" applyFont="1" applyFill="1" applyBorder="1" applyAlignment="1">
      <alignment vertical="top"/>
    </xf>
    <xf numFmtId="0" fontId="24" fillId="24" borderId="10" xfId="0" applyFont="1" applyFill="1" applyBorder="1" applyAlignment="1">
      <alignment wrapText="1"/>
    </xf>
    <xf numFmtId="0" fontId="24" fillId="24" borderId="16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9" fontId="26" fillId="0" borderId="11" xfId="46" applyFont="1" applyBorder="1" applyAlignment="1">
      <alignment horizontal="center" vertical="top" wrapText="1"/>
    </xf>
    <xf numFmtId="9" fontId="26" fillId="0" borderId="10" xfId="46" applyFont="1" applyBorder="1" applyAlignment="1">
      <alignment horizontal="center" vertical="top" wrapText="1"/>
    </xf>
    <xf numFmtId="0" fontId="26" fillId="24" borderId="0" xfId="1" applyFont="1" applyFill="1" applyBorder="1" applyAlignment="1">
      <alignment vertical="top"/>
    </xf>
    <xf numFmtId="0" fontId="30" fillId="0" borderId="0" xfId="1" applyFont="1" applyFill="1" applyBorder="1" applyAlignment="1">
      <alignment vertical="top"/>
    </xf>
    <xf numFmtId="0" fontId="30" fillId="24" borderId="0" xfId="1" applyFont="1" applyFill="1" applyBorder="1" applyAlignment="1">
      <alignment horizontal="left" vertical="top" wrapText="1"/>
    </xf>
    <xf numFmtId="0" fontId="27" fillId="24" borderId="0" xfId="1" applyFont="1" applyFill="1" applyBorder="1" applyAlignment="1">
      <alignment horizontal="left" vertical="top" wrapText="1"/>
    </xf>
    <xf numFmtId="0" fontId="27" fillId="24" borderId="0" xfId="1" applyFont="1" applyFill="1" applyBorder="1" applyAlignment="1">
      <alignment horizontal="center" vertical="top" wrapText="1"/>
    </xf>
    <xf numFmtId="0" fontId="27" fillId="24" borderId="0" xfId="1" applyFont="1" applyFill="1" applyBorder="1" applyAlignment="1">
      <alignment horizontal="left" vertical="top"/>
    </xf>
    <xf numFmtId="0" fontId="27" fillId="24" borderId="0" xfId="1" applyFont="1" applyFill="1" applyAlignment="1">
      <alignment horizontal="left"/>
    </xf>
    <xf numFmtId="0" fontId="27" fillId="0" borderId="0" xfId="1" applyFont="1" applyFill="1" applyBorder="1" applyAlignment="1">
      <alignment horizontal="left" vertical="top" wrapText="1"/>
    </xf>
    <xf numFmtId="0" fontId="27" fillId="0" borderId="0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left" vertical="top"/>
    </xf>
    <xf numFmtId="0" fontId="27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Процентный" xfId="46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0"/>
  <sheetViews>
    <sheetView tabSelected="1" workbookViewId="0">
      <selection activeCell="T19" sqref="T19"/>
    </sheetView>
  </sheetViews>
  <sheetFormatPr defaultRowHeight="15.75" x14ac:dyDescent="0.25"/>
  <cols>
    <col min="1" max="1" width="3.83203125" style="56" bestFit="1" customWidth="1"/>
    <col min="2" max="2" width="9.33203125" style="56"/>
    <col min="3" max="3" width="17.5" style="56" customWidth="1"/>
    <col min="4" max="4" width="24.6640625" style="56" customWidth="1"/>
    <col min="5" max="5" width="36" style="56" bestFit="1" customWidth="1"/>
    <col min="6" max="6" width="7.5" style="56" bestFit="1" customWidth="1"/>
    <col min="7" max="7" width="11.1640625" style="56" customWidth="1"/>
    <col min="8" max="8" width="11.5" style="56" customWidth="1"/>
    <col min="9" max="9" width="12.6640625" style="56" customWidth="1"/>
    <col min="10" max="10" width="11.33203125" style="56" customWidth="1"/>
    <col min="11" max="11" width="13" style="56" customWidth="1"/>
    <col min="12" max="12" width="22.5" style="56" customWidth="1"/>
    <col min="13" max="13" width="22.1640625" style="56" customWidth="1"/>
    <col min="14" max="14" width="17.33203125" style="56" customWidth="1"/>
    <col min="15" max="16384" width="9.33203125" style="56"/>
  </cols>
  <sheetData>
    <row r="3" spans="1:14" x14ac:dyDescent="0.25">
      <c r="A3" s="129" t="s">
        <v>136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x14ac:dyDescent="0.25">
      <c r="A5" s="130" t="s">
        <v>150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130" t="s">
        <v>141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131" t="s">
        <v>148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8" t="s">
        <v>138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128" t="s">
        <v>142</v>
      </c>
      <c r="B9" s="128"/>
      <c r="C9" s="128"/>
      <c r="D9" s="128"/>
      <c r="E9" s="128"/>
      <c r="F9" s="128"/>
      <c r="G9" s="128"/>
      <c r="H9" s="128"/>
      <c r="I9" s="128"/>
      <c r="J9" s="128"/>
      <c r="K9" s="88"/>
      <c r="L9" s="88"/>
      <c r="M9" s="88"/>
      <c r="N9" s="88"/>
    </row>
    <row r="10" spans="1:14" x14ac:dyDescent="0.25">
      <c r="A10" s="128" t="s">
        <v>139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4" x14ac:dyDescent="0.25">
      <c r="A11" s="128" t="s">
        <v>140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x14ac:dyDescent="0.25">
      <c r="A12" s="128" t="s">
        <v>137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x14ac:dyDescent="0.25">
      <c r="A13" s="128" t="s">
        <v>176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4" ht="16.5" thickBot="1" x14ac:dyDescent="0.3">
      <c r="A14" s="89"/>
      <c r="B14" s="89"/>
      <c r="C14" s="90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63.75" thickBot="1" x14ac:dyDescent="0.3">
      <c r="A15" s="91" t="s">
        <v>0</v>
      </c>
      <c r="B15" s="92" t="s">
        <v>1</v>
      </c>
      <c r="C15" s="92" t="s">
        <v>14</v>
      </c>
      <c r="D15" s="91" t="s">
        <v>2</v>
      </c>
      <c r="E15" s="91" t="s">
        <v>3</v>
      </c>
      <c r="F15" s="93" t="s">
        <v>4</v>
      </c>
      <c r="G15" s="94" t="s">
        <v>9</v>
      </c>
      <c r="H15" s="91" t="s">
        <v>10</v>
      </c>
      <c r="I15" s="91" t="s">
        <v>11</v>
      </c>
      <c r="J15" s="93" t="s">
        <v>12</v>
      </c>
      <c r="K15" s="91" t="s">
        <v>5</v>
      </c>
      <c r="L15" s="91" t="s">
        <v>6</v>
      </c>
      <c r="M15" s="91" t="s">
        <v>16</v>
      </c>
      <c r="N15" s="91" t="s">
        <v>13</v>
      </c>
    </row>
    <row r="16" spans="1:14" ht="31.5" x14ac:dyDescent="0.25">
      <c r="A16" s="76">
        <v>1</v>
      </c>
      <c r="B16" s="95" t="s">
        <v>17</v>
      </c>
      <c r="C16" s="53" t="s">
        <v>15</v>
      </c>
      <c r="D16" s="53" t="s">
        <v>163</v>
      </c>
      <c r="E16" s="36" t="s">
        <v>130</v>
      </c>
      <c r="F16" s="53" t="s">
        <v>23</v>
      </c>
      <c r="G16" s="76">
        <v>3</v>
      </c>
      <c r="H16" s="76">
        <v>4</v>
      </c>
      <c r="I16" s="76">
        <v>0</v>
      </c>
      <c r="J16" s="77">
        <v>0</v>
      </c>
      <c r="K16" s="77">
        <f>(G16+H16+I16+J16)</f>
        <v>7</v>
      </c>
      <c r="L16" s="77">
        <v>50</v>
      </c>
      <c r="M16" s="77">
        <f>(K16*100)/L16</f>
        <v>14</v>
      </c>
      <c r="N16" s="76" t="s">
        <v>124</v>
      </c>
    </row>
    <row r="17" spans="1:14" ht="31.5" x14ac:dyDescent="0.25">
      <c r="A17" s="52">
        <v>2</v>
      </c>
      <c r="B17" s="96" t="s">
        <v>18</v>
      </c>
      <c r="C17" s="53" t="s">
        <v>15</v>
      </c>
      <c r="D17" s="53" t="s">
        <v>163</v>
      </c>
      <c r="E17" s="36" t="s">
        <v>131</v>
      </c>
      <c r="F17" s="97" t="s">
        <v>24</v>
      </c>
      <c r="G17" s="52">
        <v>1</v>
      </c>
      <c r="H17" s="52">
        <v>0</v>
      </c>
      <c r="I17" s="52">
        <v>11</v>
      </c>
      <c r="J17" s="54">
        <v>0</v>
      </c>
      <c r="K17" s="77">
        <f t="shared" ref="K17:K21" si="0">(G17+H17+I17+J17)</f>
        <v>12</v>
      </c>
      <c r="L17" s="77">
        <v>50</v>
      </c>
      <c r="M17" s="77">
        <f t="shared" ref="M17:M21" si="1">(K17*100)/L17</f>
        <v>24</v>
      </c>
      <c r="N17" s="76" t="s">
        <v>124</v>
      </c>
    </row>
    <row r="18" spans="1:14" ht="31.5" x14ac:dyDescent="0.25">
      <c r="A18" s="52">
        <v>3</v>
      </c>
      <c r="B18" s="96" t="s">
        <v>19</v>
      </c>
      <c r="C18" s="53" t="s">
        <v>15</v>
      </c>
      <c r="D18" s="53" t="s">
        <v>163</v>
      </c>
      <c r="E18" s="36" t="s">
        <v>131</v>
      </c>
      <c r="F18" s="97" t="s">
        <v>24</v>
      </c>
      <c r="G18" s="52">
        <v>1</v>
      </c>
      <c r="H18" s="52">
        <v>4</v>
      </c>
      <c r="I18" s="52">
        <v>5</v>
      </c>
      <c r="J18" s="54">
        <v>0</v>
      </c>
      <c r="K18" s="77">
        <f t="shared" si="0"/>
        <v>10</v>
      </c>
      <c r="L18" s="77">
        <v>50</v>
      </c>
      <c r="M18" s="77">
        <f t="shared" si="1"/>
        <v>20</v>
      </c>
      <c r="N18" s="76" t="s">
        <v>124</v>
      </c>
    </row>
    <row r="19" spans="1:14" ht="31.5" x14ac:dyDescent="0.25">
      <c r="A19" s="76">
        <v>4</v>
      </c>
      <c r="B19" s="96" t="s">
        <v>20</v>
      </c>
      <c r="C19" s="53" t="s">
        <v>15</v>
      </c>
      <c r="D19" s="53" t="s">
        <v>163</v>
      </c>
      <c r="E19" s="36" t="s">
        <v>127</v>
      </c>
      <c r="F19" s="97" t="s">
        <v>25</v>
      </c>
      <c r="G19" s="52">
        <v>2</v>
      </c>
      <c r="H19" s="52">
        <v>4</v>
      </c>
      <c r="I19" s="52">
        <v>10</v>
      </c>
      <c r="J19" s="54">
        <v>9</v>
      </c>
      <c r="K19" s="77">
        <f t="shared" si="0"/>
        <v>25</v>
      </c>
      <c r="L19" s="77">
        <v>50</v>
      </c>
      <c r="M19" s="77">
        <f t="shared" si="1"/>
        <v>50</v>
      </c>
      <c r="N19" s="55" t="s">
        <v>125</v>
      </c>
    </row>
    <row r="20" spans="1:14" ht="31.5" x14ac:dyDescent="0.25">
      <c r="A20" s="52">
        <v>5</v>
      </c>
      <c r="B20" s="96" t="s">
        <v>21</v>
      </c>
      <c r="C20" s="53" t="s">
        <v>15</v>
      </c>
      <c r="D20" s="53" t="s">
        <v>163</v>
      </c>
      <c r="E20" s="36" t="s">
        <v>132</v>
      </c>
      <c r="F20" s="97" t="s">
        <v>23</v>
      </c>
      <c r="G20" s="52">
        <v>2</v>
      </c>
      <c r="H20" s="52">
        <v>4</v>
      </c>
      <c r="I20" s="52">
        <v>4</v>
      </c>
      <c r="J20" s="54">
        <v>0</v>
      </c>
      <c r="K20" s="77">
        <f t="shared" si="0"/>
        <v>10</v>
      </c>
      <c r="L20" s="77">
        <v>50</v>
      </c>
      <c r="M20" s="77">
        <f t="shared" si="1"/>
        <v>20</v>
      </c>
      <c r="N20" s="52" t="s">
        <v>124</v>
      </c>
    </row>
    <row r="21" spans="1:14" ht="31.5" x14ac:dyDescent="0.25">
      <c r="A21" s="52">
        <v>6</v>
      </c>
      <c r="B21" s="96" t="s">
        <v>22</v>
      </c>
      <c r="C21" s="53" t="s">
        <v>15</v>
      </c>
      <c r="D21" s="53" t="s">
        <v>163</v>
      </c>
      <c r="E21" s="36" t="s">
        <v>133</v>
      </c>
      <c r="F21" s="97" t="s">
        <v>26</v>
      </c>
      <c r="G21" s="52">
        <v>3</v>
      </c>
      <c r="H21" s="52">
        <v>6</v>
      </c>
      <c r="I21" s="52">
        <v>5</v>
      </c>
      <c r="J21" s="54">
        <v>0</v>
      </c>
      <c r="K21" s="77">
        <f t="shared" si="0"/>
        <v>14</v>
      </c>
      <c r="L21" s="77">
        <v>50</v>
      </c>
      <c r="M21" s="77">
        <f t="shared" si="1"/>
        <v>28</v>
      </c>
      <c r="N21" s="52" t="s">
        <v>124</v>
      </c>
    </row>
    <row r="22" spans="1:14" ht="31.5" x14ac:dyDescent="0.25">
      <c r="A22" s="76">
        <v>7</v>
      </c>
      <c r="B22" s="96" t="s">
        <v>162</v>
      </c>
      <c r="C22" s="97" t="s">
        <v>15</v>
      </c>
      <c r="D22" s="97" t="s">
        <v>163</v>
      </c>
      <c r="E22" s="97" t="s">
        <v>165</v>
      </c>
      <c r="F22" s="97" t="s">
        <v>164</v>
      </c>
      <c r="G22" s="52">
        <v>3</v>
      </c>
      <c r="H22" s="52">
        <v>5</v>
      </c>
      <c r="I22" s="52">
        <v>16</v>
      </c>
      <c r="J22" s="54">
        <v>0</v>
      </c>
      <c r="K22" s="54">
        <v>24</v>
      </c>
      <c r="L22" s="54">
        <v>50</v>
      </c>
      <c r="M22" s="54">
        <v>48</v>
      </c>
      <c r="N22" s="52" t="s">
        <v>124</v>
      </c>
    </row>
    <row r="23" spans="1:14" ht="31.5" x14ac:dyDescent="0.25">
      <c r="A23" s="76">
        <v>8</v>
      </c>
      <c r="B23" s="96" t="s">
        <v>166</v>
      </c>
      <c r="C23" s="97" t="s">
        <v>15</v>
      </c>
      <c r="D23" s="97" t="s">
        <v>163</v>
      </c>
      <c r="E23" s="97" t="s">
        <v>165</v>
      </c>
      <c r="F23" s="97" t="s">
        <v>164</v>
      </c>
      <c r="G23" s="52">
        <v>4</v>
      </c>
      <c r="H23" s="52">
        <v>4</v>
      </c>
      <c r="I23" s="52">
        <v>11</v>
      </c>
      <c r="J23" s="54">
        <v>0</v>
      </c>
      <c r="K23" s="54">
        <v>19</v>
      </c>
      <c r="L23" s="54">
        <v>50</v>
      </c>
      <c r="M23" s="54">
        <v>38</v>
      </c>
      <c r="N23" s="52" t="s">
        <v>124</v>
      </c>
    </row>
    <row r="24" spans="1:14" ht="31.5" x14ac:dyDescent="0.25">
      <c r="A24" s="76">
        <v>9</v>
      </c>
      <c r="B24" s="96" t="s">
        <v>167</v>
      </c>
      <c r="C24" s="97" t="s">
        <v>15</v>
      </c>
      <c r="D24" s="97" t="s">
        <v>163</v>
      </c>
      <c r="E24" s="97" t="s">
        <v>165</v>
      </c>
      <c r="F24" s="97" t="s">
        <v>164</v>
      </c>
      <c r="G24" s="52">
        <v>3</v>
      </c>
      <c r="H24" s="52">
        <v>5</v>
      </c>
      <c r="I24" s="52">
        <v>11</v>
      </c>
      <c r="J24" s="54">
        <v>0</v>
      </c>
      <c r="K24" s="54">
        <v>19</v>
      </c>
      <c r="L24" s="54">
        <v>50</v>
      </c>
      <c r="M24" s="54">
        <v>38</v>
      </c>
      <c r="N24" s="52" t="s">
        <v>124</v>
      </c>
    </row>
    <row r="25" spans="1:14" ht="31.5" x14ac:dyDescent="0.25">
      <c r="A25" s="76">
        <v>10</v>
      </c>
      <c r="B25" s="96" t="s">
        <v>168</v>
      </c>
      <c r="C25" s="97" t="s">
        <v>15</v>
      </c>
      <c r="D25" s="97" t="s">
        <v>163</v>
      </c>
      <c r="E25" s="97" t="s">
        <v>165</v>
      </c>
      <c r="F25" s="97" t="s">
        <v>164</v>
      </c>
      <c r="G25" s="52">
        <v>3</v>
      </c>
      <c r="H25" s="52">
        <v>0</v>
      </c>
      <c r="I25" s="52">
        <v>11</v>
      </c>
      <c r="J25" s="54">
        <v>0</v>
      </c>
      <c r="K25" s="54">
        <v>14</v>
      </c>
      <c r="L25" s="54">
        <v>50</v>
      </c>
      <c r="M25" s="54">
        <v>28</v>
      </c>
      <c r="N25" s="52" t="s">
        <v>124</v>
      </c>
    </row>
    <row r="26" spans="1:14" ht="31.5" x14ac:dyDescent="0.25">
      <c r="A26" s="97">
        <v>11</v>
      </c>
      <c r="B26" s="96" t="s">
        <v>169</v>
      </c>
      <c r="C26" s="97" t="s">
        <v>15</v>
      </c>
      <c r="D26" s="97" t="s">
        <v>163</v>
      </c>
      <c r="E26" s="97" t="s">
        <v>165</v>
      </c>
      <c r="F26" s="97" t="s">
        <v>164</v>
      </c>
      <c r="G26" s="52">
        <v>4</v>
      </c>
      <c r="H26" s="52">
        <v>2</v>
      </c>
      <c r="I26" s="52">
        <v>11</v>
      </c>
      <c r="J26" s="52">
        <v>0</v>
      </c>
      <c r="K26" s="52">
        <v>17</v>
      </c>
      <c r="L26" s="54">
        <v>50</v>
      </c>
      <c r="M26" s="54">
        <v>34</v>
      </c>
      <c r="N26" s="52" t="s">
        <v>124</v>
      </c>
    </row>
    <row r="27" spans="1:14" x14ac:dyDescent="0.25">
      <c r="A27" s="102"/>
      <c r="B27" s="103"/>
      <c r="C27" s="102"/>
      <c r="D27" s="102"/>
      <c r="E27" s="102"/>
      <c r="F27" s="102"/>
      <c r="G27" s="104"/>
      <c r="H27" s="104"/>
      <c r="I27" s="104"/>
      <c r="J27" s="105"/>
      <c r="K27" s="106"/>
      <c r="L27" s="106"/>
      <c r="M27" s="106"/>
      <c r="N27" s="87"/>
    </row>
    <row r="28" spans="1:14" x14ac:dyDescent="0.25">
      <c r="A28" s="102"/>
      <c r="B28" s="103"/>
      <c r="C28" s="102"/>
      <c r="D28" s="102"/>
      <c r="E28" s="102"/>
      <c r="F28" s="102"/>
      <c r="G28" s="104"/>
      <c r="H28" s="104"/>
      <c r="I28" s="104"/>
      <c r="J28" s="105"/>
      <c r="K28" s="106"/>
      <c r="L28" s="106"/>
      <c r="M28" s="106"/>
      <c r="N28" s="87"/>
    </row>
    <row r="29" spans="1:14" x14ac:dyDescent="0.25">
      <c r="A29" s="102"/>
      <c r="B29" s="103"/>
      <c r="C29" s="102"/>
      <c r="D29" s="102"/>
      <c r="E29" s="102"/>
      <c r="F29" s="102"/>
      <c r="G29" s="104"/>
      <c r="H29" s="104"/>
      <c r="I29" s="104"/>
      <c r="J29" s="105"/>
      <c r="K29" s="105"/>
      <c r="L29" s="105"/>
      <c r="M29" s="105"/>
      <c r="N29" s="104"/>
    </row>
    <row r="30" spans="1:14" x14ac:dyDescent="0.25">
      <c r="A30" s="102"/>
      <c r="B30" s="107" t="s">
        <v>7</v>
      </c>
      <c r="C30" s="102"/>
      <c r="D30" s="102"/>
      <c r="E30" s="102"/>
      <c r="F30" s="102"/>
      <c r="G30" s="104"/>
      <c r="H30" s="104"/>
      <c r="I30" s="104"/>
      <c r="J30" s="105"/>
      <c r="K30" s="105"/>
      <c r="L30" s="105"/>
      <c r="M30" s="105"/>
      <c r="N30" s="104"/>
    </row>
    <row r="31" spans="1:14" x14ac:dyDescent="0.25">
      <c r="B31" s="108" t="s">
        <v>8</v>
      </c>
      <c r="C31" s="89"/>
      <c r="D31" s="110" t="s">
        <v>143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14" x14ac:dyDescent="0.25">
      <c r="B32" s="109"/>
      <c r="C32" s="109"/>
      <c r="D32" s="110" t="s">
        <v>144</v>
      </c>
      <c r="E32" s="102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2:14" x14ac:dyDescent="0.25">
      <c r="B33" s="109"/>
      <c r="C33" s="109"/>
      <c r="D33" s="110" t="s">
        <v>145</v>
      </c>
      <c r="E33" s="102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2:14" x14ac:dyDescent="0.25">
      <c r="B34" s="109"/>
      <c r="C34" s="109"/>
      <c r="D34" s="110" t="s">
        <v>146</v>
      </c>
      <c r="E34" s="102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2:14" x14ac:dyDescent="0.25">
      <c r="B35" s="109"/>
      <c r="C35" s="109"/>
      <c r="D35" s="111" t="s">
        <v>147</v>
      </c>
      <c r="E35" s="102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2:14" x14ac:dyDescent="0.25">
      <c r="B36" s="109"/>
      <c r="C36" s="109"/>
      <c r="D36" s="125" t="s">
        <v>161</v>
      </c>
      <c r="E36" s="102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2:14" x14ac:dyDescent="0.25">
      <c r="B37" s="109"/>
      <c r="C37" s="109"/>
      <c r="D37" s="109"/>
      <c r="E37" s="102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2:14" x14ac:dyDescent="0.25">
      <c r="B38" s="109"/>
      <c r="C38" s="109"/>
      <c r="D38" s="109"/>
      <c r="E38" s="102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2:14" x14ac:dyDescent="0.25">
      <c r="B39" s="109"/>
      <c r="C39" s="109"/>
      <c r="D39" s="109"/>
      <c r="E39" s="102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2:14" x14ac:dyDescent="0.25">
      <c r="B40" s="109"/>
      <c r="C40" s="109"/>
      <c r="D40" s="109"/>
      <c r="E40" s="102"/>
      <c r="F40" s="109"/>
      <c r="G40" s="109"/>
      <c r="H40" s="109"/>
      <c r="I40" s="109"/>
      <c r="J40" s="109"/>
      <c r="K40" s="109"/>
      <c r="L40" s="109"/>
      <c r="M40" s="109"/>
      <c r="N40" s="109"/>
    </row>
  </sheetData>
  <mergeCells count="10"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3"/>
  <sheetViews>
    <sheetView workbookViewId="0">
      <selection activeCell="E15" sqref="E15"/>
    </sheetView>
  </sheetViews>
  <sheetFormatPr defaultRowHeight="15.75" x14ac:dyDescent="0.25"/>
  <cols>
    <col min="1" max="1" width="3.83203125" style="56" bestFit="1" customWidth="1"/>
    <col min="2" max="2" width="9.33203125" style="56"/>
    <col min="3" max="3" width="17.5" style="56" hidden="1" customWidth="1"/>
    <col min="4" max="4" width="28.33203125" style="56" customWidth="1"/>
    <col min="5" max="5" width="36.33203125" style="56" customWidth="1"/>
    <col min="6" max="6" width="8.6640625" style="56" customWidth="1"/>
    <col min="7" max="7" width="11" style="56" customWidth="1"/>
    <col min="8" max="8" width="11.33203125" style="56" customWidth="1"/>
    <col min="9" max="9" width="10.6640625" style="56" customWidth="1"/>
    <col min="10" max="10" width="11.83203125" style="56" customWidth="1"/>
    <col min="11" max="11" width="13" style="56" customWidth="1"/>
    <col min="12" max="12" width="22.5" style="56" customWidth="1"/>
    <col min="13" max="13" width="22.1640625" style="56" customWidth="1"/>
    <col min="14" max="14" width="17.33203125" style="56" customWidth="1"/>
    <col min="15" max="16384" width="9.33203125" style="56"/>
  </cols>
  <sheetData>
    <row r="3" spans="1:14" x14ac:dyDescent="0.25">
      <c r="A3" s="129" t="s">
        <v>156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x14ac:dyDescent="0.25">
      <c r="A5" s="130" t="s">
        <v>149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130" t="s">
        <v>141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131" t="s">
        <v>148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8" t="s">
        <v>138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128" t="s">
        <v>142</v>
      </c>
      <c r="B9" s="128"/>
      <c r="C9" s="128"/>
      <c r="D9" s="128"/>
      <c r="E9" s="128"/>
      <c r="F9" s="128"/>
      <c r="G9" s="128"/>
      <c r="H9" s="128"/>
      <c r="I9" s="128"/>
      <c r="J9" s="128"/>
      <c r="K9" s="88"/>
      <c r="L9" s="88"/>
      <c r="M9" s="88"/>
      <c r="N9" s="88"/>
    </row>
    <row r="10" spans="1:14" x14ac:dyDescent="0.25">
      <c r="A10" s="128" t="s">
        <v>139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4" x14ac:dyDescent="0.25">
      <c r="A11" s="128" t="s">
        <v>140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x14ac:dyDescent="0.25">
      <c r="A12" s="128" t="s">
        <v>137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x14ac:dyDescent="0.25">
      <c r="A13" s="128" t="s">
        <v>176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4" ht="16.5" thickBot="1" x14ac:dyDescent="0.3">
      <c r="A14" s="89"/>
      <c r="B14" s="89"/>
      <c r="C14" s="90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63.75" thickBot="1" x14ac:dyDescent="0.3">
      <c r="A15" s="91" t="s">
        <v>0</v>
      </c>
      <c r="B15" s="92" t="s">
        <v>1</v>
      </c>
      <c r="C15" s="92" t="s">
        <v>14</v>
      </c>
      <c r="D15" s="91" t="s">
        <v>2</v>
      </c>
      <c r="E15" s="91" t="s">
        <v>3</v>
      </c>
      <c r="F15" s="93" t="s">
        <v>4</v>
      </c>
      <c r="G15" s="94" t="s">
        <v>9</v>
      </c>
      <c r="H15" s="91" t="s">
        <v>10</v>
      </c>
      <c r="I15" s="91" t="s">
        <v>11</v>
      </c>
      <c r="J15" s="93" t="s">
        <v>12</v>
      </c>
      <c r="K15" s="91" t="s">
        <v>5</v>
      </c>
      <c r="L15" s="91" t="s">
        <v>6</v>
      </c>
      <c r="M15" s="91" t="s">
        <v>16</v>
      </c>
      <c r="N15" s="91" t="s">
        <v>13</v>
      </c>
    </row>
    <row r="16" spans="1:14" ht="30" customHeight="1" x14ac:dyDescent="0.25">
      <c r="A16" s="76">
        <v>1</v>
      </c>
      <c r="B16" s="95" t="s">
        <v>27</v>
      </c>
      <c r="C16" s="53" t="s">
        <v>15</v>
      </c>
      <c r="D16" s="53" t="s">
        <v>177</v>
      </c>
      <c r="E16" s="120" t="s">
        <v>160</v>
      </c>
      <c r="F16" s="36" t="s">
        <v>51</v>
      </c>
      <c r="G16" s="76">
        <v>2</v>
      </c>
      <c r="H16" s="76">
        <v>2</v>
      </c>
      <c r="I16" s="76">
        <v>2</v>
      </c>
      <c r="J16" s="77">
        <v>0</v>
      </c>
      <c r="K16" s="77">
        <f>(G16+H16+I16+J16)</f>
        <v>6</v>
      </c>
      <c r="L16" s="77">
        <v>50</v>
      </c>
      <c r="M16" s="77">
        <f>(K16*100)/L16</f>
        <v>12</v>
      </c>
      <c r="N16" s="76" t="s">
        <v>124</v>
      </c>
    </row>
    <row r="17" spans="1:14" ht="31.5" x14ac:dyDescent="0.25">
      <c r="A17" s="52">
        <v>2</v>
      </c>
      <c r="B17" s="96" t="s">
        <v>28</v>
      </c>
      <c r="C17" s="53" t="s">
        <v>15</v>
      </c>
      <c r="D17" s="53" t="s">
        <v>177</v>
      </c>
      <c r="E17" s="120" t="s">
        <v>160</v>
      </c>
      <c r="F17" s="36" t="s">
        <v>51</v>
      </c>
      <c r="G17" s="52">
        <v>2</v>
      </c>
      <c r="H17" s="52">
        <v>4</v>
      </c>
      <c r="I17" s="52">
        <v>11</v>
      </c>
      <c r="J17" s="54">
        <v>0</v>
      </c>
      <c r="K17" s="77">
        <f t="shared" ref="K17:K39" si="0">(G17+H17+I17+J17)</f>
        <v>17</v>
      </c>
      <c r="L17" s="54">
        <v>50</v>
      </c>
      <c r="M17" s="77">
        <f t="shared" ref="M17:M39" si="1">(K17*100)/L17</f>
        <v>34</v>
      </c>
      <c r="N17" s="52" t="s">
        <v>124</v>
      </c>
    </row>
    <row r="18" spans="1:14" ht="32.25" customHeight="1" x14ac:dyDescent="0.25">
      <c r="A18" s="52">
        <v>3</v>
      </c>
      <c r="B18" s="96" t="s">
        <v>29</v>
      </c>
      <c r="C18" s="53" t="s">
        <v>15</v>
      </c>
      <c r="D18" s="53" t="s">
        <v>177</v>
      </c>
      <c r="E18" s="120" t="s">
        <v>160</v>
      </c>
      <c r="F18" s="36" t="s">
        <v>51</v>
      </c>
      <c r="G18" s="52">
        <v>1</v>
      </c>
      <c r="H18" s="52">
        <v>4</v>
      </c>
      <c r="I18" s="52">
        <v>2</v>
      </c>
      <c r="J18" s="54">
        <v>0</v>
      </c>
      <c r="K18" s="77">
        <f t="shared" si="0"/>
        <v>7</v>
      </c>
      <c r="L18" s="54">
        <v>50</v>
      </c>
      <c r="M18" s="77">
        <f t="shared" si="1"/>
        <v>14</v>
      </c>
      <c r="N18" s="52" t="s">
        <v>124</v>
      </c>
    </row>
    <row r="19" spans="1:14" ht="31.5" x14ac:dyDescent="0.25">
      <c r="A19" s="52">
        <v>4</v>
      </c>
      <c r="B19" s="96" t="s">
        <v>30</v>
      </c>
      <c r="C19" s="53" t="s">
        <v>15</v>
      </c>
      <c r="D19" s="53" t="s">
        <v>177</v>
      </c>
      <c r="E19" s="120" t="s">
        <v>160</v>
      </c>
      <c r="F19" s="36" t="s">
        <v>52</v>
      </c>
      <c r="G19" s="52">
        <v>4</v>
      </c>
      <c r="H19" s="52">
        <v>7</v>
      </c>
      <c r="I19" s="52">
        <v>4</v>
      </c>
      <c r="J19" s="54">
        <v>0</v>
      </c>
      <c r="K19" s="77">
        <f t="shared" si="0"/>
        <v>15</v>
      </c>
      <c r="L19" s="54">
        <v>50</v>
      </c>
      <c r="M19" s="77">
        <f t="shared" si="1"/>
        <v>30</v>
      </c>
      <c r="N19" s="52" t="s">
        <v>124</v>
      </c>
    </row>
    <row r="20" spans="1:14" ht="31.5" x14ac:dyDescent="0.25">
      <c r="A20" s="76">
        <v>5</v>
      </c>
      <c r="B20" s="96" t="s">
        <v>31</v>
      </c>
      <c r="C20" s="53" t="s">
        <v>15</v>
      </c>
      <c r="D20" s="53" t="s">
        <v>177</v>
      </c>
      <c r="E20" s="120" t="s">
        <v>160</v>
      </c>
      <c r="F20" s="36" t="s">
        <v>52</v>
      </c>
      <c r="G20" s="52">
        <v>4</v>
      </c>
      <c r="H20" s="52">
        <v>6</v>
      </c>
      <c r="I20" s="52">
        <v>20</v>
      </c>
      <c r="J20" s="54">
        <v>10</v>
      </c>
      <c r="K20" s="77">
        <f t="shared" si="0"/>
        <v>40</v>
      </c>
      <c r="L20" s="54">
        <v>50</v>
      </c>
      <c r="M20" s="77">
        <f t="shared" si="1"/>
        <v>80</v>
      </c>
      <c r="N20" s="55" t="s">
        <v>129</v>
      </c>
    </row>
    <row r="21" spans="1:14" ht="31.5" x14ac:dyDescent="0.25">
      <c r="A21" s="52">
        <v>6</v>
      </c>
      <c r="B21" s="96" t="s">
        <v>32</v>
      </c>
      <c r="C21" s="53" t="s">
        <v>15</v>
      </c>
      <c r="D21" s="53" t="s">
        <v>177</v>
      </c>
      <c r="E21" s="120" t="s">
        <v>160</v>
      </c>
      <c r="F21" s="36" t="s">
        <v>52</v>
      </c>
      <c r="G21" s="52">
        <v>4</v>
      </c>
      <c r="H21" s="52">
        <v>6</v>
      </c>
      <c r="I21" s="52">
        <v>14</v>
      </c>
      <c r="J21" s="52">
        <v>0</v>
      </c>
      <c r="K21" s="77">
        <f t="shared" si="0"/>
        <v>24</v>
      </c>
      <c r="L21" s="54">
        <v>50</v>
      </c>
      <c r="M21" s="77">
        <f t="shared" si="1"/>
        <v>48</v>
      </c>
      <c r="N21" s="52" t="s">
        <v>124</v>
      </c>
    </row>
    <row r="22" spans="1:14" ht="30.75" customHeight="1" x14ac:dyDescent="0.25">
      <c r="A22" s="52">
        <v>7</v>
      </c>
      <c r="B22" s="96" t="s">
        <v>33</v>
      </c>
      <c r="C22" s="53" t="s">
        <v>15</v>
      </c>
      <c r="D22" s="53" t="s">
        <v>177</v>
      </c>
      <c r="E22" s="120" t="s">
        <v>160</v>
      </c>
      <c r="F22" s="36" t="s">
        <v>53</v>
      </c>
      <c r="G22" s="52">
        <v>2</v>
      </c>
      <c r="H22" s="52">
        <v>5</v>
      </c>
      <c r="I22" s="52">
        <v>13</v>
      </c>
      <c r="J22" s="54">
        <v>0</v>
      </c>
      <c r="K22" s="77">
        <f t="shared" si="0"/>
        <v>20</v>
      </c>
      <c r="L22" s="54">
        <v>50</v>
      </c>
      <c r="M22" s="77">
        <f t="shared" si="1"/>
        <v>40</v>
      </c>
      <c r="N22" s="52" t="s">
        <v>124</v>
      </c>
    </row>
    <row r="23" spans="1:14" ht="31.5" x14ac:dyDescent="0.25">
      <c r="A23" s="52">
        <v>8</v>
      </c>
      <c r="B23" s="96" t="s">
        <v>34</v>
      </c>
      <c r="C23" s="53" t="s">
        <v>15</v>
      </c>
      <c r="D23" s="53" t="s">
        <v>177</v>
      </c>
      <c r="E23" s="120" t="s">
        <v>160</v>
      </c>
      <c r="F23" s="36" t="s">
        <v>53</v>
      </c>
      <c r="G23" s="52">
        <v>4</v>
      </c>
      <c r="H23" s="52">
        <v>1</v>
      </c>
      <c r="I23" s="52">
        <v>2</v>
      </c>
      <c r="J23" s="54">
        <v>0</v>
      </c>
      <c r="K23" s="77">
        <f t="shared" si="0"/>
        <v>7</v>
      </c>
      <c r="L23" s="54">
        <v>50</v>
      </c>
      <c r="M23" s="77">
        <f t="shared" si="1"/>
        <v>14</v>
      </c>
      <c r="N23" s="52" t="s">
        <v>124</v>
      </c>
    </row>
    <row r="24" spans="1:14" ht="31.5" x14ac:dyDescent="0.25">
      <c r="A24" s="76">
        <v>9</v>
      </c>
      <c r="B24" s="96" t="s">
        <v>35</v>
      </c>
      <c r="C24" s="53" t="s">
        <v>15</v>
      </c>
      <c r="D24" s="53" t="s">
        <v>177</v>
      </c>
      <c r="E24" s="120" t="s">
        <v>160</v>
      </c>
      <c r="F24" s="36" t="s">
        <v>54</v>
      </c>
      <c r="G24" s="52">
        <v>2</v>
      </c>
      <c r="H24" s="52">
        <v>3</v>
      </c>
      <c r="I24" s="52">
        <v>4</v>
      </c>
      <c r="J24" s="54">
        <v>0</v>
      </c>
      <c r="K24" s="77">
        <f t="shared" si="0"/>
        <v>9</v>
      </c>
      <c r="L24" s="54">
        <v>50</v>
      </c>
      <c r="M24" s="77">
        <f t="shared" si="1"/>
        <v>18</v>
      </c>
      <c r="N24" s="52" t="s">
        <v>124</v>
      </c>
    </row>
    <row r="25" spans="1:14" ht="32.25" customHeight="1" x14ac:dyDescent="0.25">
      <c r="A25" s="52">
        <v>10</v>
      </c>
      <c r="B25" s="96" t="s">
        <v>36</v>
      </c>
      <c r="C25" s="53" t="s">
        <v>15</v>
      </c>
      <c r="D25" s="53" t="s">
        <v>177</v>
      </c>
      <c r="E25" s="120" t="s">
        <v>160</v>
      </c>
      <c r="F25" s="36" t="s">
        <v>54</v>
      </c>
      <c r="G25" s="52">
        <v>2</v>
      </c>
      <c r="H25" s="52">
        <v>5</v>
      </c>
      <c r="I25" s="52">
        <v>3</v>
      </c>
      <c r="J25" s="54">
        <v>0</v>
      </c>
      <c r="K25" s="77">
        <f t="shared" si="0"/>
        <v>10</v>
      </c>
      <c r="L25" s="54">
        <v>50</v>
      </c>
      <c r="M25" s="77">
        <f t="shared" si="1"/>
        <v>20</v>
      </c>
      <c r="N25" s="52" t="s">
        <v>124</v>
      </c>
    </row>
    <row r="26" spans="1:14" ht="30.75" customHeight="1" x14ac:dyDescent="0.25">
      <c r="A26" s="52">
        <v>11</v>
      </c>
      <c r="B26" s="96" t="s">
        <v>37</v>
      </c>
      <c r="C26" s="53" t="s">
        <v>15</v>
      </c>
      <c r="D26" s="53" t="s">
        <v>177</v>
      </c>
      <c r="E26" s="120" t="s">
        <v>160</v>
      </c>
      <c r="F26" s="98" t="s">
        <v>54</v>
      </c>
      <c r="G26" s="52">
        <v>4</v>
      </c>
      <c r="H26" s="52">
        <v>5</v>
      </c>
      <c r="I26" s="52">
        <v>7</v>
      </c>
      <c r="J26" s="54">
        <v>0</v>
      </c>
      <c r="K26" s="77">
        <f t="shared" si="0"/>
        <v>16</v>
      </c>
      <c r="L26" s="54">
        <v>50</v>
      </c>
      <c r="M26" s="77">
        <f t="shared" si="1"/>
        <v>32</v>
      </c>
      <c r="N26" s="52" t="s">
        <v>124</v>
      </c>
    </row>
    <row r="27" spans="1:14" ht="31.5" x14ac:dyDescent="0.25">
      <c r="A27" s="52">
        <v>12</v>
      </c>
      <c r="B27" s="96" t="s">
        <v>38</v>
      </c>
      <c r="C27" s="53" t="s">
        <v>15</v>
      </c>
      <c r="D27" s="53" t="s">
        <v>177</v>
      </c>
      <c r="E27" s="120" t="s">
        <v>130</v>
      </c>
      <c r="F27" s="36" t="s">
        <v>53</v>
      </c>
      <c r="G27" s="52">
        <v>3</v>
      </c>
      <c r="H27" s="52">
        <v>3</v>
      </c>
      <c r="I27" s="52">
        <v>13</v>
      </c>
      <c r="J27" s="54">
        <v>0</v>
      </c>
      <c r="K27" s="77">
        <f t="shared" si="0"/>
        <v>19</v>
      </c>
      <c r="L27" s="54">
        <v>50</v>
      </c>
      <c r="M27" s="77">
        <f t="shared" si="1"/>
        <v>38</v>
      </c>
      <c r="N27" s="52" t="s">
        <v>124</v>
      </c>
    </row>
    <row r="28" spans="1:14" ht="31.5" x14ac:dyDescent="0.25">
      <c r="A28" s="76">
        <v>13</v>
      </c>
      <c r="B28" s="96" t="s">
        <v>39</v>
      </c>
      <c r="C28" s="53" t="s">
        <v>15</v>
      </c>
      <c r="D28" s="53" t="s">
        <v>177</v>
      </c>
      <c r="E28" s="120" t="s">
        <v>130</v>
      </c>
      <c r="F28" s="36" t="s">
        <v>53</v>
      </c>
      <c r="G28" s="52">
        <v>2</v>
      </c>
      <c r="H28" s="52">
        <v>4</v>
      </c>
      <c r="I28" s="52">
        <v>10</v>
      </c>
      <c r="J28" s="54">
        <v>0</v>
      </c>
      <c r="K28" s="77">
        <f t="shared" si="0"/>
        <v>16</v>
      </c>
      <c r="L28" s="54">
        <v>50</v>
      </c>
      <c r="M28" s="77">
        <f t="shared" si="1"/>
        <v>32</v>
      </c>
      <c r="N28" s="52" t="s">
        <v>124</v>
      </c>
    </row>
    <row r="29" spans="1:14" ht="31.5" x14ac:dyDescent="0.25">
      <c r="A29" s="52">
        <v>14</v>
      </c>
      <c r="B29" s="96" t="s">
        <v>40</v>
      </c>
      <c r="C29" s="53" t="s">
        <v>15</v>
      </c>
      <c r="D29" s="53" t="s">
        <v>177</v>
      </c>
      <c r="E29" s="120" t="s">
        <v>130</v>
      </c>
      <c r="F29" s="36" t="s">
        <v>53</v>
      </c>
      <c r="G29" s="52">
        <v>3</v>
      </c>
      <c r="H29" s="52">
        <v>3</v>
      </c>
      <c r="I29" s="52">
        <v>11</v>
      </c>
      <c r="J29" s="54">
        <v>0</v>
      </c>
      <c r="K29" s="77">
        <f t="shared" si="0"/>
        <v>17</v>
      </c>
      <c r="L29" s="54">
        <v>50</v>
      </c>
      <c r="M29" s="77">
        <f t="shared" si="1"/>
        <v>34</v>
      </c>
      <c r="N29" s="52" t="s">
        <v>124</v>
      </c>
    </row>
    <row r="30" spans="1:14" ht="31.5" x14ac:dyDescent="0.25">
      <c r="A30" s="52">
        <v>15</v>
      </c>
      <c r="B30" s="96" t="s">
        <v>41</v>
      </c>
      <c r="C30" s="53" t="s">
        <v>15</v>
      </c>
      <c r="D30" s="53" t="s">
        <v>177</v>
      </c>
      <c r="E30" s="120" t="s">
        <v>130</v>
      </c>
      <c r="F30" s="36" t="s">
        <v>53</v>
      </c>
      <c r="G30" s="52">
        <v>3</v>
      </c>
      <c r="H30" s="52">
        <v>8</v>
      </c>
      <c r="I30" s="52">
        <v>11</v>
      </c>
      <c r="J30" s="54">
        <v>0</v>
      </c>
      <c r="K30" s="77">
        <f t="shared" si="0"/>
        <v>22</v>
      </c>
      <c r="L30" s="54">
        <v>50</v>
      </c>
      <c r="M30" s="77">
        <f t="shared" si="1"/>
        <v>44</v>
      </c>
      <c r="N30" s="52" t="s">
        <v>124</v>
      </c>
    </row>
    <row r="31" spans="1:14" ht="31.5" x14ac:dyDescent="0.25">
      <c r="A31" s="52">
        <v>16</v>
      </c>
      <c r="B31" s="96" t="s">
        <v>42</v>
      </c>
      <c r="C31" s="53" t="s">
        <v>15</v>
      </c>
      <c r="D31" s="53" t="s">
        <v>177</v>
      </c>
      <c r="E31" s="120" t="s">
        <v>130</v>
      </c>
      <c r="F31" s="36" t="s">
        <v>55</v>
      </c>
      <c r="G31" s="52">
        <v>3</v>
      </c>
      <c r="H31" s="52">
        <v>3</v>
      </c>
      <c r="I31" s="52">
        <v>0</v>
      </c>
      <c r="J31" s="54">
        <v>0</v>
      </c>
      <c r="K31" s="77">
        <f t="shared" si="0"/>
        <v>6</v>
      </c>
      <c r="L31" s="54">
        <v>50</v>
      </c>
      <c r="M31" s="77">
        <f t="shared" si="1"/>
        <v>12</v>
      </c>
      <c r="N31" s="52" t="s">
        <v>124</v>
      </c>
    </row>
    <row r="32" spans="1:14" ht="32.25" customHeight="1" x14ac:dyDescent="0.25">
      <c r="A32" s="76">
        <v>17</v>
      </c>
      <c r="B32" s="96" t="s">
        <v>43</v>
      </c>
      <c r="C32" s="53" t="s">
        <v>15</v>
      </c>
      <c r="D32" s="53" t="s">
        <v>177</v>
      </c>
      <c r="E32" s="120" t="s">
        <v>130</v>
      </c>
      <c r="F32" s="36" t="s">
        <v>56</v>
      </c>
      <c r="G32" s="52">
        <v>2</v>
      </c>
      <c r="H32" s="52">
        <v>2</v>
      </c>
      <c r="I32" s="52">
        <v>3</v>
      </c>
      <c r="J32" s="54">
        <v>0</v>
      </c>
      <c r="K32" s="77">
        <f t="shared" si="0"/>
        <v>7</v>
      </c>
      <c r="L32" s="54">
        <v>50</v>
      </c>
      <c r="M32" s="77">
        <f t="shared" si="1"/>
        <v>14</v>
      </c>
      <c r="N32" s="52" t="s">
        <v>124</v>
      </c>
    </row>
    <row r="33" spans="1:14" ht="31.5" x14ac:dyDescent="0.25">
      <c r="A33" s="52">
        <v>18</v>
      </c>
      <c r="B33" s="96" t="s">
        <v>44</v>
      </c>
      <c r="C33" s="53" t="s">
        <v>15</v>
      </c>
      <c r="D33" s="53" t="s">
        <v>177</v>
      </c>
      <c r="E33" s="120" t="s">
        <v>131</v>
      </c>
      <c r="F33" s="36" t="s">
        <v>55</v>
      </c>
      <c r="G33" s="52">
        <v>2</v>
      </c>
      <c r="H33" s="52">
        <v>4</v>
      </c>
      <c r="I33" s="52">
        <v>12</v>
      </c>
      <c r="J33" s="54">
        <v>7</v>
      </c>
      <c r="K33" s="77">
        <f t="shared" si="0"/>
        <v>25</v>
      </c>
      <c r="L33" s="54">
        <v>50</v>
      </c>
      <c r="M33" s="77">
        <f t="shared" si="1"/>
        <v>50</v>
      </c>
      <c r="N33" s="55" t="s">
        <v>125</v>
      </c>
    </row>
    <row r="34" spans="1:14" ht="31.5" x14ac:dyDescent="0.25">
      <c r="A34" s="52">
        <v>19</v>
      </c>
      <c r="B34" s="96" t="s">
        <v>45</v>
      </c>
      <c r="C34" s="53" t="s">
        <v>15</v>
      </c>
      <c r="D34" s="53" t="s">
        <v>177</v>
      </c>
      <c r="E34" s="120" t="s">
        <v>131</v>
      </c>
      <c r="F34" s="36" t="s">
        <v>55</v>
      </c>
      <c r="G34" s="52">
        <v>2</v>
      </c>
      <c r="H34" s="52">
        <v>3</v>
      </c>
      <c r="I34" s="52">
        <v>2</v>
      </c>
      <c r="J34" s="54">
        <v>0</v>
      </c>
      <c r="K34" s="77">
        <f t="shared" si="0"/>
        <v>7</v>
      </c>
      <c r="L34" s="54">
        <v>50</v>
      </c>
      <c r="M34" s="77">
        <f t="shared" si="1"/>
        <v>14</v>
      </c>
      <c r="N34" s="52" t="s">
        <v>124</v>
      </c>
    </row>
    <row r="35" spans="1:14" ht="31.5" x14ac:dyDescent="0.25">
      <c r="A35" s="52">
        <v>20</v>
      </c>
      <c r="B35" s="96" t="s">
        <v>46</v>
      </c>
      <c r="C35" s="53" t="s">
        <v>15</v>
      </c>
      <c r="D35" s="53" t="s">
        <v>177</v>
      </c>
      <c r="E35" s="120" t="s">
        <v>131</v>
      </c>
      <c r="F35" s="99" t="s">
        <v>56</v>
      </c>
      <c r="G35" s="52">
        <v>3</v>
      </c>
      <c r="H35" s="52">
        <v>7</v>
      </c>
      <c r="I35" s="52">
        <v>7</v>
      </c>
      <c r="J35" s="54">
        <v>0</v>
      </c>
      <c r="K35" s="77">
        <f t="shared" si="0"/>
        <v>17</v>
      </c>
      <c r="L35" s="54">
        <v>50</v>
      </c>
      <c r="M35" s="77">
        <f t="shared" si="1"/>
        <v>34</v>
      </c>
      <c r="N35" s="52" t="s">
        <v>124</v>
      </c>
    </row>
    <row r="36" spans="1:14" ht="29.25" customHeight="1" x14ac:dyDescent="0.25">
      <c r="A36" s="76">
        <v>21</v>
      </c>
      <c r="B36" s="96" t="s">
        <v>47</v>
      </c>
      <c r="C36" s="53" t="s">
        <v>15</v>
      </c>
      <c r="D36" s="53" t="s">
        <v>177</v>
      </c>
      <c r="E36" s="121" t="s">
        <v>133</v>
      </c>
      <c r="F36" s="100" t="s">
        <v>57</v>
      </c>
      <c r="G36" s="101">
        <v>2</v>
      </c>
      <c r="H36" s="52">
        <v>3</v>
      </c>
      <c r="I36" s="52">
        <v>7</v>
      </c>
      <c r="J36" s="54">
        <v>8</v>
      </c>
      <c r="K36" s="77">
        <f t="shared" si="0"/>
        <v>20</v>
      </c>
      <c r="L36" s="54">
        <v>50</v>
      </c>
      <c r="M36" s="77">
        <f t="shared" si="1"/>
        <v>40</v>
      </c>
      <c r="N36" s="52" t="s">
        <v>124</v>
      </c>
    </row>
    <row r="37" spans="1:14" ht="31.5" x14ac:dyDescent="0.25">
      <c r="A37" s="52">
        <v>22</v>
      </c>
      <c r="B37" s="96" t="s">
        <v>48</v>
      </c>
      <c r="C37" s="53" t="s">
        <v>15</v>
      </c>
      <c r="D37" s="53" t="s">
        <v>177</v>
      </c>
      <c r="E37" s="121" t="s">
        <v>133</v>
      </c>
      <c r="F37" s="100" t="s">
        <v>57</v>
      </c>
      <c r="G37" s="101">
        <v>2</v>
      </c>
      <c r="H37" s="52">
        <v>3</v>
      </c>
      <c r="I37" s="52">
        <v>9</v>
      </c>
      <c r="J37" s="54">
        <v>9</v>
      </c>
      <c r="K37" s="77">
        <f t="shared" si="0"/>
        <v>23</v>
      </c>
      <c r="L37" s="54">
        <v>50</v>
      </c>
      <c r="M37" s="77">
        <f t="shared" si="1"/>
        <v>46</v>
      </c>
      <c r="N37" s="52" t="s">
        <v>124</v>
      </c>
    </row>
    <row r="38" spans="1:14" ht="29.25" customHeight="1" x14ac:dyDescent="0.25">
      <c r="A38" s="52">
        <v>23</v>
      </c>
      <c r="B38" s="96" t="s">
        <v>49</v>
      </c>
      <c r="C38" s="53" t="s">
        <v>15</v>
      </c>
      <c r="D38" s="53" t="s">
        <v>177</v>
      </c>
      <c r="E38" s="121" t="s">
        <v>133</v>
      </c>
      <c r="F38" s="100" t="s">
        <v>52</v>
      </c>
      <c r="G38" s="101">
        <v>4</v>
      </c>
      <c r="H38" s="52">
        <v>6</v>
      </c>
      <c r="I38" s="52">
        <v>8</v>
      </c>
      <c r="J38" s="54">
        <v>8</v>
      </c>
      <c r="K38" s="77">
        <f t="shared" si="0"/>
        <v>26</v>
      </c>
      <c r="L38" s="54">
        <v>50</v>
      </c>
      <c r="M38" s="77">
        <f t="shared" si="1"/>
        <v>52</v>
      </c>
      <c r="N38" s="55" t="s">
        <v>125</v>
      </c>
    </row>
    <row r="39" spans="1:14" ht="31.5" x14ac:dyDescent="0.25">
      <c r="A39" s="52">
        <v>24</v>
      </c>
      <c r="B39" s="96" t="s">
        <v>50</v>
      </c>
      <c r="C39" s="53" t="s">
        <v>15</v>
      </c>
      <c r="D39" s="53" t="s">
        <v>177</v>
      </c>
      <c r="E39" s="121" t="s">
        <v>133</v>
      </c>
      <c r="F39" s="100" t="s">
        <v>52</v>
      </c>
      <c r="G39" s="101">
        <v>3</v>
      </c>
      <c r="H39" s="52">
        <v>6</v>
      </c>
      <c r="I39" s="52">
        <v>12</v>
      </c>
      <c r="J39" s="54">
        <v>9</v>
      </c>
      <c r="K39" s="77">
        <f t="shared" si="0"/>
        <v>30</v>
      </c>
      <c r="L39" s="54">
        <v>50</v>
      </c>
      <c r="M39" s="77">
        <f t="shared" si="1"/>
        <v>60</v>
      </c>
      <c r="N39" s="55" t="s">
        <v>125</v>
      </c>
    </row>
    <row r="40" spans="1:14" x14ac:dyDescent="0.25">
      <c r="A40" s="102"/>
      <c r="B40" s="103"/>
      <c r="C40" s="102"/>
      <c r="D40" s="102"/>
      <c r="E40" s="102"/>
      <c r="F40" s="102"/>
      <c r="G40" s="104"/>
      <c r="H40" s="104"/>
      <c r="I40" s="104"/>
      <c r="J40" s="105"/>
      <c r="K40" s="106"/>
      <c r="L40" s="106"/>
      <c r="M40" s="106"/>
      <c r="N40" s="87"/>
    </row>
    <row r="41" spans="1:14" x14ac:dyDescent="0.25">
      <c r="A41" s="102"/>
      <c r="B41" s="103"/>
      <c r="C41" s="102"/>
      <c r="D41" s="102"/>
      <c r="E41" s="102"/>
      <c r="F41" s="102"/>
      <c r="G41" s="104"/>
      <c r="H41" s="104"/>
      <c r="I41" s="104"/>
      <c r="J41" s="105"/>
      <c r="K41" s="106"/>
      <c r="L41" s="106"/>
      <c r="M41" s="106"/>
      <c r="N41" s="87"/>
    </row>
    <row r="42" spans="1:14" x14ac:dyDescent="0.25">
      <c r="A42" s="102"/>
      <c r="B42" s="103"/>
      <c r="C42" s="102"/>
      <c r="D42" s="102"/>
      <c r="E42" s="102"/>
      <c r="F42" s="102"/>
      <c r="G42" s="104"/>
      <c r="H42" s="104"/>
      <c r="I42" s="104"/>
      <c r="J42" s="105"/>
      <c r="K42" s="105"/>
      <c r="L42" s="105"/>
      <c r="M42" s="105"/>
      <c r="N42" s="104"/>
    </row>
    <row r="43" spans="1:14" x14ac:dyDescent="0.25">
      <c r="A43" s="102"/>
      <c r="B43" s="107" t="s">
        <v>7</v>
      </c>
      <c r="C43" s="102"/>
      <c r="D43" s="102"/>
      <c r="E43" s="112" t="s">
        <v>143</v>
      </c>
      <c r="F43" s="102"/>
      <c r="G43" s="104"/>
      <c r="H43" s="104"/>
      <c r="I43" s="104"/>
      <c r="J43" s="105"/>
      <c r="K43" s="105"/>
      <c r="L43" s="105"/>
      <c r="M43" s="105"/>
      <c r="N43" s="104"/>
    </row>
    <row r="44" spans="1:14" x14ac:dyDescent="0.25">
      <c r="B44" s="108" t="s">
        <v>8</v>
      </c>
      <c r="C44" s="89"/>
      <c r="D44" s="89"/>
      <c r="E44" s="112" t="s">
        <v>144</v>
      </c>
      <c r="F44" s="89"/>
      <c r="G44" s="89"/>
      <c r="H44" s="89"/>
      <c r="I44" s="89"/>
      <c r="J44" s="89"/>
      <c r="K44" s="89"/>
      <c r="L44" s="89"/>
      <c r="M44" s="89"/>
      <c r="N44" s="89"/>
    </row>
    <row r="45" spans="1:14" x14ac:dyDescent="0.25">
      <c r="B45" s="109"/>
      <c r="C45" s="109"/>
      <c r="D45" s="109"/>
      <c r="E45" s="112" t="s">
        <v>145</v>
      </c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 x14ac:dyDescent="0.25">
      <c r="B46" s="109"/>
      <c r="C46" s="109"/>
      <c r="D46" s="109"/>
      <c r="E46" s="112" t="s">
        <v>146</v>
      </c>
      <c r="F46" s="109"/>
      <c r="G46" s="109"/>
      <c r="H46" s="109"/>
      <c r="I46" s="109"/>
      <c r="J46" s="109"/>
      <c r="K46" s="109"/>
      <c r="L46" s="109"/>
      <c r="M46" s="109"/>
      <c r="N46" s="109"/>
    </row>
    <row r="47" spans="1:14" x14ac:dyDescent="0.25">
      <c r="B47" s="109"/>
      <c r="C47" s="109"/>
      <c r="D47" s="109"/>
      <c r="E47" s="113" t="s">
        <v>147</v>
      </c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 x14ac:dyDescent="0.25">
      <c r="B48" s="109"/>
      <c r="C48" s="109"/>
      <c r="D48" s="109"/>
      <c r="E48" s="127" t="s">
        <v>161</v>
      </c>
      <c r="F48" s="109"/>
      <c r="G48" s="109"/>
      <c r="H48" s="109"/>
      <c r="I48" s="109"/>
      <c r="J48" s="109"/>
      <c r="K48" s="109"/>
      <c r="L48" s="109"/>
      <c r="M48" s="109"/>
      <c r="N48" s="109"/>
    </row>
    <row r="49" spans="2:14" x14ac:dyDescent="0.25">
      <c r="B49" s="109"/>
      <c r="C49" s="109"/>
      <c r="D49" s="109"/>
      <c r="E49" s="102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2:14" x14ac:dyDescent="0.25">
      <c r="B50" s="109"/>
      <c r="C50" s="109"/>
      <c r="D50" s="109"/>
      <c r="E50" s="102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2:14" x14ac:dyDescent="0.25">
      <c r="B51" s="109"/>
      <c r="C51" s="109"/>
      <c r="D51" s="109"/>
      <c r="E51" s="102"/>
      <c r="F51" s="109"/>
      <c r="G51" s="109"/>
      <c r="H51" s="109"/>
      <c r="I51" s="109"/>
      <c r="J51" s="109"/>
      <c r="K51" s="109"/>
      <c r="L51" s="109"/>
      <c r="M51" s="109"/>
      <c r="N51" s="109"/>
    </row>
    <row r="52" spans="2:14" x14ac:dyDescent="0.25">
      <c r="B52" s="109"/>
      <c r="C52" s="109"/>
      <c r="D52" s="109"/>
      <c r="E52" s="102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2:14" x14ac:dyDescent="0.25">
      <c r="B53" s="109"/>
      <c r="C53" s="109"/>
      <c r="D53" s="109"/>
      <c r="E53" s="102"/>
      <c r="F53" s="109"/>
      <c r="G53" s="109"/>
      <c r="H53" s="109"/>
      <c r="I53" s="109"/>
      <c r="J53" s="109"/>
      <c r="K53" s="109"/>
      <c r="L53" s="109"/>
      <c r="M53" s="109"/>
      <c r="N53" s="109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25" right="0.25" top="0.75" bottom="0.75" header="0.3" footer="0.3"/>
  <pageSetup paperSize="9" scale="4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3"/>
  <sheetViews>
    <sheetView workbookViewId="0">
      <selection activeCell="D22" sqref="D22"/>
    </sheetView>
  </sheetViews>
  <sheetFormatPr defaultRowHeight="15.75" x14ac:dyDescent="0.25"/>
  <cols>
    <col min="1" max="2" width="9.33203125" style="33"/>
    <col min="3" max="3" width="17.5" style="33" customWidth="1"/>
    <col min="4" max="4" width="24.6640625" style="33" customWidth="1"/>
    <col min="5" max="5" width="26.33203125" style="33" customWidth="1"/>
    <col min="6" max="6" width="7.5" style="86" bestFit="1" customWidth="1"/>
    <col min="7" max="7" width="11.1640625" style="33" customWidth="1"/>
    <col min="8" max="8" width="11.5" style="33" customWidth="1"/>
    <col min="9" max="9" width="12.6640625" style="33" customWidth="1"/>
    <col min="10" max="10" width="11.33203125" style="33" customWidth="1"/>
    <col min="11" max="11" width="13" style="33" customWidth="1"/>
    <col min="12" max="12" width="22.5" style="33" customWidth="1"/>
    <col min="13" max="13" width="22.1640625" style="33" customWidth="1"/>
    <col min="14" max="14" width="17.33203125" style="33" customWidth="1"/>
    <col min="15" max="16384" width="9.33203125" style="33"/>
  </cols>
  <sheetData>
    <row r="3" spans="1:14" x14ac:dyDescent="0.25">
      <c r="A3" s="133" t="s">
        <v>157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x14ac:dyDescent="0.25">
      <c r="A5" s="134" t="s">
        <v>150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x14ac:dyDescent="0.25">
      <c r="A6" s="134" t="s">
        <v>141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x14ac:dyDescent="0.25">
      <c r="A7" s="135" t="s">
        <v>148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32" t="s">
        <v>138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x14ac:dyDescent="0.25">
      <c r="A9" s="132" t="s">
        <v>142</v>
      </c>
      <c r="B9" s="132"/>
      <c r="C9" s="132"/>
      <c r="D9" s="132"/>
      <c r="E9" s="132"/>
      <c r="F9" s="132"/>
      <c r="G9" s="132"/>
      <c r="H9" s="132"/>
      <c r="I9" s="132"/>
      <c r="J9" s="132"/>
      <c r="K9" s="43"/>
      <c r="L9" s="43"/>
      <c r="M9" s="43"/>
      <c r="N9" s="43"/>
    </row>
    <row r="10" spans="1:14" x14ac:dyDescent="0.25">
      <c r="A10" s="132" t="s">
        <v>139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x14ac:dyDescent="0.25">
      <c r="A11" s="132" t="s">
        <v>140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x14ac:dyDescent="0.25">
      <c r="A12" s="132" t="s">
        <v>137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x14ac:dyDescent="0.25">
      <c r="A13" s="132" t="s">
        <v>176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6.5" thickBot="1" x14ac:dyDescent="0.3">
      <c r="A14" s="44"/>
      <c r="B14" s="44"/>
      <c r="C14" s="45"/>
      <c r="D14" s="44"/>
      <c r="E14" s="44"/>
      <c r="F14" s="83"/>
      <c r="G14" s="44"/>
      <c r="H14" s="44"/>
      <c r="I14" s="44"/>
      <c r="J14" s="44"/>
      <c r="K14" s="44"/>
      <c r="L14" s="44"/>
      <c r="M14" s="44"/>
      <c r="N14" s="44"/>
    </row>
    <row r="15" spans="1:14" ht="63.75" thickBot="1" x14ac:dyDescent="0.3">
      <c r="A15" s="46" t="s">
        <v>0</v>
      </c>
      <c r="B15" s="47" t="s">
        <v>1</v>
      </c>
      <c r="C15" s="49" t="s">
        <v>14</v>
      </c>
      <c r="D15" s="48" t="s">
        <v>2</v>
      </c>
      <c r="E15" s="48" t="s">
        <v>3</v>
      </c>
      <c r="F15" s="50" t="s">
        <v>4</v>
      </c>
      <c r="G15" s="51" t="s">
        <v>9</v>
      </c>
      <c r="H15" s="48" t="s">
        <v>10</v>
      </c>
      <c r="I15" s="48" t="s">
        <v>11</v>
      </c>
      <c r="J15" s="50" t="s">
        <v>12</v>
      </c>
      <c r="K15" s="48" t="s">
        <v>5</v>
      </c>
      <c r="L15" s="48" t="s">
        <v>6</v>
      </c>
      <c r="M15" s="48" t="s">
        <v>16</v>
      </c>
      <c r="N15" s="46" t="s">
        <v>13</v>
      </c>
    </row>
    <row r="16" spans="1:14" ht="31.5" x14ac:dyDescent="0.25">
      <c r="A16" s="80">
        <v>1</v>
      </c>
      <c r="B16" s="32" t="s">
        <v>58</v>
      </c>
      <c r="C16" s="75" t="s">
        <v>15</v>
      </c>
      <c r="D16" s="75" t="s">
        <v>155</v>
      </c>
      <c r="E16" s="120" t="s">
        <v>126</v>
      </c>
      <c r="F16" s="84" t="s">
        <v>69</v>
      </c>
      <c r="G16" s="80">
        <v>2</v>
      </c>
      <c r="H16" s="80">
        <v>2</v>
      </c>
      <c r="I16" s="80">
        <v>1</v>
      </c>
      <c r="J16" s="81">
        <v>0</v>
      </c>
      <c r="K16" s="81">
        <v>5</v>
      </c>
      <c r="L16" s="81">
        <v>60</v>
      </c>
      <c r="M16" s="123">
        <v>0.08</v>
      </c>
      <c r="N16" s="80" t="s">
        <v>124</v>
      </c>
    </row>
    <row r="17" spans="1:14" ht="31.5" x14ac:dyDescent="0.25">
      <c r="A17" s="59">
        <v>2</v>
      </c>
      <c r="B17" s="32" t="s">
        <v>59</v>
      </c>
      <c r="C17" s="75" t="s">
        <v>15</v>
      </c>
      <c r="D17" s="75" t="s">
        <v>155</v>
      </c>
      <c r="E17" s="120" t="s">
        <v>126</v>
      </c>
      <c r="F17" s="84" t="s">
        <v>69</v>
      </c>
      <c r="G17" s="59">
        <v>3</v>
      </c>
      <c r="H17" s="59">
        <v>2</v>
      </c>
      <c r="I17" s="59">
        <v>3</v>
      </c>
      <c r="J17" s="60">
        <v>0</v>
      </c>
      <c r="K17" s="60">
        <v>8</v>
      </c>
      <c r="L17" s="60">
        <v>60</v>
      </c>
      <c r="M17" s="124">
        <v>0.13</v>
      </c>
      <c r="N17" s="59" t="s">
        <v>124</v>
      </c>
    </row>
    <row r="18" spans="1:14" ht="31.5" x14ac:dyDescent="0.25">
      <c r="A18" s="59">
        <v>3</v>
      </c>
      <c r="B18" s="32" t="s">
        <v>60</v>
      </c>
      <c r="C18" s="75" t="s">
        <v>15</v>
      </c>
      <c r="D18" s="75" t="s">
        <v>155</v>
      </c>
      <c r="E18" s="120" t="s">
        <v>126</v>
      </c>
      <c r="F18" s="84" t="s">
        <v>69</v>
      </c>
      <c r="G18" s="59">
        <v>2</v>
      </c>
      <c r="H18" s="59">
        <v>4</v>
      </c>
      <c r="I18" s="59">
        <v>8</v>
      </c>
      <c r="J18" s="60">
        <v>5</v>
      </c>
      <c r="K18" s="60">
        <v>19</v>
      </c>
      <c r="L18" s="60">
        <v>60</v>
      </c>
      <c r="M18" s="124">
        <v>0.32</v>
      </c>
      <c r="N18" s="59" t="s">
        <v>124</v>
      </c>
    </row>
    <row r="19" spans="1:14" ht="31.5" x14ac:dyDescent="0.25">
      <c r="A19" s="59">
        <v>4</v>
      </c>
      <c r="B19" s="32" t="s">
        <v>61</v>
      </c>
      <c r="C19" s="75" t="s">
        <v>15</v>
      </c>
      <c r="D19" s="75" t="s">
        <v>155</v>
      </c>
      <c r="E19" s="122" t="s">
        <v>131</v>
      </c>
      <c r="F19" s="84" t="s">
        <v>69</v>
      </c>
      <c r="G19" s="59">
        <v>3</v>
      </c>
      <c r="H19" s="59">
        <v>2</v>
      </c>
      <c r="I19" s="59">
        <v>15</v>
      </c>
      <c r="J19" s="60">
        <v>8</v>
      </c>
      <c r="K19" s="60">
        <v>30</v>
      </c>
      <c r="L19" s="60">
        <v>60</v>
      </c>
      <c r="M19" s="124">
        <v>0.5</v>
      </c>
      <c r="N19" s="62" t="s">
        <v>125</v>
      </c>
    </row>
    <row r="20" spans="1:14" ht="31.5" x14ac:dyDescent="0.25">
      <c r="A20" s="80">
        <v>5</v>
      </c>
      <c r="B20" s="32" t="s">
        <v>62</v>
      </c>
      <c r="C20" s="75" t="s">
        <v>15</v>
      </c>
      <c r="D20" s="75" t="s">
        <v>155</v>
      </c>
      <c r="E20" s="120" t="s">
        <v>128</v>
      </c>
      <c r="F20" s="84" t="s">
        <v>134</v>
      </c>
      <c r="G20" s="59">
        <v>2</v>
      </c>
      <c r="H20" s="59">
        <v>5</v>
      </c>
      <c r="I20" s="59">
        <v>5</v>
      </c>
      <c r="J20" s="60">
        <v>0</v>
      </c>
      <c r="K20" s="60">
        <v>12</v>
      </c>
      <c r="L20" s="60">
        <v>60</v>
      </c>
      <c r="M20" s="124">
        <v>0.2</v>
      </c>
      <c r="N20" s="59" t="s">
        <v>124</v>
      </c>
    </row>
    <row r="21" spans="1:14" ht="31.5" x14ac:dyDescent="0.25">
      <c r="A21" s="59">
        <v>6</v>
      </c>
      <c r="B21" s="32" t="s">
        <v>63</v>
      </c>
      <c r="C21" s="75" t="s">
        <v>15</v>
      </c>
      <c r="D21" s="75" t="s">
        <v>155</v>
      </c>
      <c r="E21" s="120" t="s">
        <v>128</v>
      </c>
      <c r="F21" s="84" t="s">
        <v>134</v>
      </c>
      <c r="G21" s="59">
        <v>2</v>
      </c>
      <c r="H21" s="59">
        <v>5</v>
      </c>
      <c r="I21" s="59">
        <v>4</v>
      </c>
      <c r="J21" s="59">
        <v>0</v>
      </c>
      <c r="K21" s="60">
        <v>11</v>
      </c>
      <c r="L21" s="60">
        <v>60</v>
      </c>
      <c r="M21" s="124">
        <v>0.19</v>
      </c>
      <c r="N21" s="59" t="s">
        <v>124</v>
      </c>
    </row>
    <row r="22" spans="1:14" ht="31.5" x14ac:dyDescent="0.25">
      <c r="A22" s="59">
        <v>7</v>
      </c>
      <c r="B22" s="32" t="s">
        <v>64</v>
      </c>
      <c r="C22" s="75" t="s">
        <v>15</v>
      </c>
      <c r="D22" s="75" t="s">
        <v>155</v>
      </c>
      <c r="E22" s="122" t="s">
        <v>131</v>
      </c>
      <c r="F22" s="84" t="s">
        <v>70</v>
      </c>
      <c r="G22" s="59">
        <v>3</v>
      </c>
      <c r="H22" s="59">
        <v>2</v>
      </c>
      <c r="I22" s="59">
        <v>3</v>
      </c>
      <c r="J22" s="60">
        <v>0</v>
      </c>
      <c r="K22" s="60">
        <v>8</v>
      </c>
      <c r="L22" s="60">
        <v>60</v>
      </c>
      <c r="M22" s="124">
        <v>0.13</v>
      </c>
      <c r="N22" s="59" t="s">
        <v>124</v>
      </c>
    </row>
    <row r="23" spans="1:14" ht="31.5" x14ac:dyDescent="0.25">
      <c r="A23" s="59">
        <v>8</v>
      </c>
      <c r="B23" s="32" t="s">
        <v>65</v>
      </c>
      <c r="C23" s="75" t="s">
        <v>15</v>
      </c>
      <c r="D23" s="75" t="s">
        <v>155</v>
      </c>
      <c r="E23" s="122" t="s">
        <v>131</v>
      </c>
      <c r="F23" s="84" t="s">
        <v>69</v>
      </c>
      <c r="G23" s="59">
        <v>3</v>
      </c>
      <c r="H23" s="59">
        <v>3</v>
      </c>
      <c r="I23" s="59">
        <v>7</v>
      </c>
      <c r="J23" s="60">
        <v>0</v>
      </c>
      <c r="K23" s="60">
        <v>13</v>
      </c>
      <c r="L23" s="60">
        <v>60</v>
      </c>
      <c r="M23" s="124">
        <v>0.21</v>
      </c>
      <c r="N23" s="59" t="s">
        <v>124</v>
      </c>
    </row>
    <row r="24" spans="1:14" ht="31.5" x14ac:dyDescent="0.25">
      <c r="A24" s="80">
        <v>9</v>
      </c>
      <c r="B24" s="32" t="s">
        <v>66</v>
      </c>
      <c r="C24" s="75" t="s">
        <v>15</v>
      </c>
      <c r="D24" s="75" t="s">
        <v>155</v>
      </c>
      <c r="E24" s="122" t="s">
        <v>131</v>
      </c>
      <c r="F24" s="84" t="s">
        <v>71</v>
      </c>
      <c r="G24" s="59">
        <v>2</v>
      </c>
      <c r="H24" s="59">
        <v>3</v>
      </c>
      <c r="I24" s="59">
        <v>17</v>
      </c>
      <c r="J24" s="60">
        <v>0</v>
      </c>
      <c r="K24" s="60">
        <v>22</v>
      </c>
      <c r="L24" s="60">
        <v>60</v>
      </c>
      <c r="M24" s="124">
        <v>0.37</v>
      </c>
      <c r="N24" s="59" t="s">
        <v>124</v>
      </c>
    </row>
    <row r="25" spans="1:14" ht="31.5" x14ac:dyDescent="0.25">
      <c r="A25" s="59">
        <v>10</v>
      </c>
      <c r="B25" s="32" t="s">
        <v>67</v>
      </c>
      <c r="C25" s="75" t="s">
        <v>15</v>
      </c>
      <c r="D25" s="75" t="s">
        <v>155</v>
      </c>
      <c r="E25" s="122" t="s">
        <v>131</v>
      </c>
      <c r="F25" s="84" t="s">
        <v>71</v>
      </c>
      <c r="G25" s="59">
        <v>3</v>
      </c>
      <c r="H25" s="59">
        <v>5</v>
      </c>
      <c r="I25" s="59">
        <v>10</v>
      </c>
      <c r="J25" s="60">
        <v>0</v>
      </c>
      <c r="K25" s="60">
        <v>18</v>
      </c>
      <c r="L25" s="60">
        <v>60</v>
      </c>
      <c r="M25" s="124">
        <v>0.31</v>
      </c>
      <c r="N25" s="59" t="s">
        <v>124</v>
      </c>
    </row>
    <row r="26" spans="1:14" ht="31.5" x14ac:dyDescent="0.25">
      <c r="A26" s="59">
        <v>11</v>
      </c>
      <c r="B26" s="32" t="s">
        <v>68</v>
      </c>
      <c r="C26" s="75" t="s">
        <v>15</v>
      </c>
      <c r="D26" s="75" t="s">
        <v>155</v>
      </c>
      <c r="E26" s="122" t="s">
        <v>130</v>
      </c>
      <c r="F26" s="84" t="s">
        <v>70</v>
      </c>
      <c r="G26" s="59">
        <v>2</v>
      </c>
      <c r="H26" s="59">
        <v>1</v>
      </c>
      <c r="I26" s="59">
        <v>2</v>
      </c>
      <c r="J26" s="60">
        <v>0</v>
      </c>
      <c r="K26" s="60">
        <v>5</v>
      </c>
      <c r="L26" s="60">
        <v>60</v>
      </c>
      <c r="M26" s="124">
        <v>0.08</v>
      </c>
      <c r="N26" s="59" t="s">
        <v>124</v>
      </c>
    </row>
    <row r="27" spans="1:14" x14ac:dyDescent="0.25">
      <c r="A27" s="59"/>
      <c r="B27" s="58"/>
      <c r="C27" s="75"/>
      <c r="D27" s="75"/>
      <c r="E27" s="32"/>
      <c r="F27" s="59"/>
      <c r="G27" s="59"/>
      <c r="H27" s="59"/>
      <c r="I27" s="59"/>
      <c r="J27" s="60"/>
      <c r="K27" s="61"/>
      <c r="L27" s="61"/>
      <c r="M27" s="61"/>
      <c r="N27" s="62"/>
    </row>
    <row r="28" spans="1:14" x14ac:dyDescent="0.25">
      <c r="A28" s="80"/>
      <c r="B28" s="58"/>
      <c r="C28" s="57"/>
      <c r="D28" s="57"/>
      <c r="E28" s="57"/>
      <c r="F28" s="59"/>
      <c r="G28" s="59"/>
      <c r="H28" s="59"/>
      <c r="I28" s="59"/>
      <c r="J28" s="60"/>
      <c r="K28" s="61"/>
      <c r="L28" s="61"/>
      <c r="M28" s="61"/>
      <c r="N28" s="62"/>
    </row>
    <row r="29" spans="1:14" x14ac:dyDescent="0.25">
      <c r="A29" s="57"/>
      <c r="B29" s="58"/>
      <c r="C29" s="57"/>
      <c r="D29" s="57"/>
      <c r="E29" s="57"/>
      <c r="F29" s="59"/>
      <c r="G29" s="59"/>
      <c r="H29" s="59"/>
      <c r="I29" s="59"/>
      <c r="J29" s="60"/>
      <c r="K29" s="61"/>
      <c r="L29" s="61"/>
      <c r="M29" s="61"/>
      <c r="N29" s="62"/>
    </row>
    <row r="30" spans="1:14" x14ac:dyDescent="0.25">
      <c r="A30" s="63"/>
      <c r="B30" s="64"/>
      <c r="C30" s="63"/>
      <c r="D30" s="63"/>
      <c r="E30" s="63"/>
      <c r="F30" s="65"/>
      <c r="G30" s="65"/>
      <c r="H30" s="65"/>
      <c r="I30" s="65"/>
      <c r="J30" s="66"/>
      <c r="K30" s="67"/>
      <c r="L30" s="67"/>
      <c r="M30" s="67"/>
      <c r="N30" s="68"/>
    </row>
    <row r="31" spans="1:14" x14ac:dyDescent="0.25">
      <c r="A31" s="63"/>
      <c r="B31" s="64"/>
      <c r="C31" s="63"/>
      <c r="D31" s="63"/>
      <c r="E31" s="63"/>
      <c r="F31" s="65"/>
      <c r="G31" s="65"/>
      <c r="H31" s="65"/>
      <c r="I31" s="65"/>
      <c r="J31" s="66"/>
      <c r="K31" s="67"/>
      <c r="L31" s="67"/>
      <c r="M31" s="67"/>
      <c r="N31" s="68"/>
    </row>
    <row r="32" spans="1:14" x14ac:dyDescent="0.25">
      <c r="A32" s="63"/>
      <c r="B32" s="64"/>
      <c r="C32" s="63"/>
      <c r="D32" s="63"/>
      <c r="E32" s="63"/>
      <c r="F32" s="65"/>
      <c r="G32" s="65"/>
      <c r="H32" s="65"/>
      <c r="I32" s="65"/>
      <c r="J32" s="66"/>
      <c r="K32" s="66"/>
      <c r="L32" s="66"/>
      <c r="M32" s="66"/>
      <c r="N32" s="65"/>
    </row>
    <row r="33" spans="1:14" x14ac:dyDescent="0.25">
      <c r="A33" s="63"/>
      <c r="B33" s="69" t="s">
        <v>7</v>
      </c>
      <c r="C33" s="63"/>
      <c r="D33" s="112" t="s">
        <v>143</v>
      </c>
      <c r="E33" s="63"/>
      <c r="F33" s="65"/>
      <c r="G33" s="65"/>
      <c r="H33" s="65"/>
      <c r="I33" s="65"/>
      <c r="J33" s="66"/>
      <c r="K33" s="66"/>
      <c r="L33" s="66"/>
      <c r="M33" s="66"/>
      <c r="N33" s="65"/>
    </row>
    <row r="34" spans="1:14" x14ac:dyDescent="0.25">
      <c r="B34" s="70" t="s">
        <v>8</v>
      </c>
      <c r="C34" s="44"/>
      <c r="D34" s="112" t="s">
        <v>144</v>
      </c>
      <c r="E34" s="44"/>
      <c r="F34" s="83"/>
      <c r="G34" s="44"/>
      <c r="H34" s="44"/>
      <c r="I34" s="44"/>
      <c r="J34" s="44"/>
      <c r="K34" s="44"/>
      <c r="L34" s="44"/>
      <c r="M34" s="44"/>
      <c r="N34" s="44"/>
    </row>
    <row r="35" spans="1:14" x14ac:dyDescent="0.25">
      <c r="B35" s="71"/>
      <c r="C35" s="71"/>
      <c r="D35" s="112" t="s">
        <v>145</v>
      </c>
      <c r="E35" s="63"/>
      <c r="F35" s="85"/>
      <c r="G35" s="71"/>
      <c r="H35" s="71"/>
      <c r="I35" s="71"/>
      <c r="J35" s="71"/>
      <c r="K35" s="71"/>
      <c r="L35" s="71"/>
      <c r="M35" s="71"/>
      <c r="N35" s="71"/>
    </row>
    <row r="36" spans="1:14" x14ac:dyDescent="0.25">
      <c r="B36" s="71"/>
      <c r="C36" s="71"/>
      <c r="D36" s="112" t="s">
        <v>146</v>
      </c>
      <c r="E36" s="63"/>
      <c r="F36" s="85"/>
      <c r="G36" s="71"/>
      <c r="H36" s="71"/>
      <c r="I36" s="71"/>
      <c r="J36" s="71"/>
      <c r="K36" s="71"/>
      <c r="L36" s="71"/>
      <c r="M36" s="71"/>
      <c r="N36" s="71"/>
    </row>
    <row r="37" spans="1:14" x14ac:dyDescent="0.25">
      <c r="B37" s="71"/>
      <c r="C37" s="71"/>
      <c r="D37" s="113" t="s">
        <v>147</v>
      </c>
      <c r="E37" s="63"/>
      <c r="F37" s="85"/>
      <c r="G37" s="71"/>
      <c r="H37" s="71"/>
      <c r="I37" s="71"/>
      <c r="J37" s="71"/>
      <c r="K37" s="71"/>
      <c r="L37" s="71"/>
      <c r="M37" s="71"/>
      <c r="N37" s="71"/>
    </row>
    <row r="38" spans="1:14" x14ac:dyDescent="0.25">
      <c r="B38" s="71"/>
      <c r="C38" s="71"/>
      <c r="D38" s="126" t="s">
        <v>161</v>
      </c>
      <c r="E38" s="63"/>
      <c r="F38" s="85"/>
      <c r="G38" s="71"/>
      <c r="H38" s="71"/>
      <c r="I38" s="71"/>
      <c r="J38" s="71"/>
      <c r="K38" s="71"/>
      <c r="L38" s="71"/>
      <c r="M38" s="71"/>
      <c r="N38" s="71"/>
    </row>
    <row r="39" spans="1:14" x14ac:dyDescent="0.25">
      <c r="B39" s="71"/>
      <c r="C39" s="71"/>
      <c r="D39" s="71"/>
      <c r="E39" s="63"/>
      <c r="F39" s="85"/>
      <c r="G39" s="71"/>
      <c r="H39" s="71"/>
      <c r="I39" s="71"/>
      <c r="J39" s="71"/>
      <c r="K39" s="71"/>
      <c r="L39" s="71"/>
      <c r="M39" s="71"/>
      <c r="N39" s="71"/>
    </row>
    <row r="40" spans="1:14" x14ac:dyDescent="0.25">
      <c r="B40" s="71"/>
      <c r="C40" s="71"/>
      <c r="D40" s="71"/>
      <c r="E40" s="63"/>
      <c r="F40" s="85"/>
      <c r="G40" s="71"/>
      <c r="H40" s="71"/>
      <c r="I40" s="71"/>
      <c r="J40" s="71"/>
      <c r="K40" s="71"/>
      <c r="L40" s="71"/>
      <c r="M40" s="71"/>
      <c r="N40" s="71"/>
    </row>
    <row r="41" spans="1:14" x14ac:dyDescent="0.25">
      <c r="B41" s="71"/>
      <c r="C41" s="71"/>
      <c r="D41" s="71"/>
      <c r="E41" s="63"/>
      <c r="F41" s="85"/>
      <c r="G41" s="71"/>
      <c r="H41" s="71"/>
      <c r="I41" s="71"/>
      <c r="J41" s="71"/>
      <c r="K41" s="71"/>
      <c r="L41" s="71"/>
      <c r="M41" s="71"/>
      <c r="N41" s="71"/>
    </row>
    <row r="42" spans="1:14" x14ac:dyDescent="0.25">
      <c r="B42" s="71"/>
      <c r="C42" s="71"/>
      <c r="D42" s="71"/>
      <c r="E42" s="63"/>
      <c r="F42" s="85"/>
      <c r="G42" s="71"/>
      <c r="H42" s="71"/>
      <c r="I42" s="71"/>
      <c r="J42" s="71"/>
      <c r="K42" s="71"/>
      <c r="L42" s="71"/>
      <c r="M42" s="71"/>
      <c r="N42" s="71"/>
    </row>
    <row r="43" spans="1:14" x14ac:dyDescent="0.25">
      <c r="B43" s="71"/>
      <c r="C43" s="71"/>
      <c r="D43" s="71"/>
      <c r="E43" s="63"/>
      <c r="F43" s="85"/>
      <c r="G43" s="71"/>
      <c r="H43" s="71"/>
      <c r="I43" s="71"/>
      <c r="J43" s="71"/>
      <c r="K43" s="71"/>
      <c r="L43" s="71"/>
      <c r="M43" s="71"/>
      <c r="N43" s="71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4"/>
  <sheetViews>
    <sheetView workbookViewId="0">
      <selection activeCell="R21" sqref="R21"/>
    </sheetView>
  </sheetViews>
  <sheetFormatPr defaultRowHeight="12" x14ac:dyDescent="0.2"/>
  <cols>
    <col min="3" max="3" width="17.5" customWidth="1"/>
    <col min="4" max="4" width="24.6640625" customWidth="1"/>
    <col min="5" max="5" width="27.83203125" customWidth="1"/>
    <col min="6" max="6" width="7.5" bestFit="1" customWidth="1"/>
    <col min="7" max="7" width="11.1640625" customWidth="1"/>
    <col min="8" max="8" width="11.5" customWidth="1"/>
    <col min="9" max="9" width="12.6640625" customWidth="1"/>
    <col min="10" max="10" width="11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x14ac:dyDescent="0.2">
      <c r="A3" s="138" t="s">
        <v>158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5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" x14ac:dyDescent="0.2">
      <c r="A5" s="139" t="s">
        <v>151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5" x14ac:dyDescent="0.2">
      <c r="A6" s="139" t="s">
        <v>141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5" x14ac:dyDescent="0.25">
      <c r="A7" s="140" t="s">
        <v>148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ht="15" x14ac:dyDescent="0.2">
      <c r="A8" s="136" t="s">
        <v>138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ht="15" x14ac:dyDescent="0.2">
      <c r="A9" s="136" t="s">
        <v>142</v>
      </c>
      <c r="B9" s="136"/>
      <c r="C9" s="136"/>
      <c r="D9" s="136"/>
      <c r="E9" s="136"/>
      <c r="F9" s="136"/>
      <c r="G9" s="136"/>
      <c r="H9" s="136"/>
      <c r="I9" s="136"/>
      <c r="J9" s="136"/>
      <c r="K9" s="1"/>
      <c r="L9" s="1"/>
      <c r="M9" s="1"/>
      <c r="N9" s="1"/>
    </row>
    <row r="10" spans="1:14" ht="15" x14ac:dyDescent="0.2">
      <c r="A10" s="136" t="s">
        <v>139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ht="15" x14ac:dyDescent="0.2">
      <c r="A11" s="136" t="s">
        <v>140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ht="15" x14ac:dyDescent="0.2">
      <c r="A12" s="136" t="s">
        <v>137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ht="12.75" x14ac:dyDescent="0.2">
      <c r="A13" s="137" t="s">
        <v>176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3.5" thickBot="1" x14ac:dyDescent="0.2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51.75" thickBot="1" x14ac:dyDescent="0.25">
      <c r="A15" s="14" t="s">
        <v>0</v>
      </c>
      <c r="B15" s="18" t="s">
        <v>1</v>
      </c>
      <c r="C15" s="19" t="s">
        <v>14</v>
      </c>
      <c r="D15" s="17" t="s">
        <v>2</v>
      </c>
      <c r="E15" s="17" t="s">
        <v>3</v>
      </c>
      <c r="F15" s="20" t="s">
        <v>4</v>
      </c>
      <c r="G15" s="21" t="s">
        <v>9</v>
      </c>
      <c r="H15" s="17" t="s">
        <v>10</v>
      </c>
      <c r="I15" s="17" t="s">
        <v>11</v>
      </c>
      <c r="J15" s="20" t="s">
        <v>12</v>
      </c>
      <c r="K15" s="17" t="s">
        <v>5</v>
      </c>
      <c r="L15" s="17" t="s">
        <v>6</v>
      </c>
      <c r="M15" s="17" t="s">
        <v>16</v>
      </c>
      <c r="N15" s="14" t="s">
        <v>13</v>
      </c>
    </row>
    <row r="16" spans="1:14" ht="31.5" x14ac:dyDescent="0.25">
      <c r="A16" s="13">
        <v>1</v>
      </c>
      <c r="B16" s="34" t="s">
        <v>72</v>
      </c>
      <c r="C16" s="23" t="s">
        <v>15</v>
      </c>
      <c r="D16" s="23" t="s">
        <v>155</v>
      </c>
      <c r="E16" s="120" t="s">
        <v>126</v>
      </c>
      <c r="F16" s="34" t="s">
        <v>85</v>
      </c>
      <c r="G16" s="24">
        <v>4</v>
      </c>
      <c r="H16" s="24">
        <v>2</v>
      </c>
      <c r="I16" s="24">
        <v>16</v>
      </c>
      <c r="J16" s="25">
        <v>5</v>
      </c>
      <c r="K16" s="25">
        <v>27</v>
      </c>
      <c r="L16" s="25">
        <v>60</v>
      </c>
      <c r="M16" s="114">
        <v>0.45</v>
      </c>
      <c r="N16" s="24" t="s">
        <v>124</v>
      </c>
    </row>
    <row r="17" spans="1:14" ht="31.5" x14ac:dyDescent="0.25">
      <c r="A17" s="6">
        <v>2</v>
      </c>
      <c r="B17" s="34" t="s">
        <v>73</v>
      </c>
      <c r="C17" s="23" t="s">
        <v>15</v>
      </c>
      <c r="D17" s="23" t="s">
        <v>155</v>
      </c>
      <c r="E17" s="120" t="s">
        <v>126</v>
      </c>
      <c r="F17" s="34" t="s">
        <v>85</v>
      </c>
      <c r="G17" s="28">
        <v>2</v>
      </c>
      <c r="H17" s="28">
        <v>4</v>
      </c>
      <c r="I17" s="28">
        <v>20</v>
      </c>
      <c r="J17" s="29">
        <v>8</v>
      </c>
      <c r="K17" s="29">
        <v>34</v>
      </c>
      <c r="L17" s="29">
        <v>60</v>
      </c>
      <c r="M17" s="115">
        <v>0.56999999999999995</v>
      </c>
      <c r="N17" s="31" t="s">
        <v>125</v>
      </c>
    </row>
    <row r="18" spans="1:14" ht="31.5" x14ac:dyDescent="0.25">
      <c r="A18" s="6">
        <v>3</v>
      </c>
      <c r="B18" s="34" t="s">
        <v>74</v>
      </c>
      <c r="C18" s="23" t="s">
        <v>15</v>
      </c>
      <c r="D18" s="23" t="s">
        <v>155</v>
      </c>
      <c r="E18" s="120" t="s">
        <v>126</v>
      </c>
      <c r="F18" s="34" t="s">
        <v>85</v>
      </c>
      <c r="G18" s="28">
        <v>1</v>
      </c>
      <c r="H18" s="28">
        <v>4</v>
      </c>
      <c r="I18" s="28">
        <v>17</v>
      </c>
      <c r="J18" s="29">
        <v>8</v>
      </c>
      <c r="K18" s="29">
        <v>30</v>
      </c>
      <c r="L18" s="29">
        <v>60</v>
      </c>
      <c r="M18" s="115">
        <v>0.5</v>
      </c>
      <c r="N18" s="31" t="s">
        <v>125</v>
      </c>
    </row>
    <row r="19" spans="1:14" ht="31.5" x14ac:dyDescent="0.25">
      <c r="A19" s="6">
        <v>4</v>
      </c>
      <c r="B19" s="34" t="s">
        <v>75</v>
      </c>
      <c r="C19" s="23" t="s">
        <v>15</v>
      </c>
      <c r="D19" s="23" t="s">
        <v>155</v>
      </c>
      <c r="E19" s="120" t="s">
        <v>126</v>
      </c>
      <c r="F19" s="34" t="s">
        <v>85</v>
      </c>
      <c r="G19" s="28">
        <v>3</v>
      </c>
      <c r="H19" s="28">
        <v>2</v>
      </c>
      <c r="I19" s="28">
        <v>22</v>
      </c>
      <c r="J19" s="29">
        <v>8</v>
      </c>
      <c r="K19" s="29">
        <v>35</v>
      </c>
      <c r="L19" s="29">
        <v>60</v>
      </c>
      <c r="M19" s="115">
        <v>0.57999999999999996</v>
      </c>
      <c r="N19" s="31" t="s">
        <v>125</v>
      </c>
    </row>
    <row r="20" spans="1:14" ht="31.5" x14ac:dyDescent="0.25">
      <c r="A20" s="6">
        <v>5</v>
      </c>
      <c r="B20" s="34" t="s">
        <v>76</v>
      </c>
      <c r="C20" s="23" t="s">
        <v>15</v>
      </c>
      <c r="D20" s="23" t="s">
        <v>155</v>
      </c>
      <c r="E20" s="120" t="s">
        <v>160</v>
      </c>
      <c r="F20" s="34" t="s">
        <v>86</v>
      </c>
      <c r="G20" s="28">
        <v>5</v>
      </c>
      <c r="H20" s="28">
        <v>2</v>
      </c>
      <c r="I20" s="28">
        <v>0</v>
      </c>
      <c r="J20" s="29">
        <v>0</v>
      </c>
      <c r="K20" s="29">
        <v>7</v>
      </c>
      <c r="L20" s="29">
        <v>60</v>
      </c>
      <c r="M20" s="115">
        <v>0.12</v>
      </c>
      <c r="N20" s="28" t="s">
        <v>124</v>
      </c>
    </row>
    <row r="21" spans="1:14" ht="31.5" x14ac:dyDescent="0.25">
      <c r="A21" s="6">
        <v>6</v>
      </c>
      <c r="B21" s="34" t="s">
        <v>77</v>
      </c>
      <c r="C21" s="23" t="s">
        <v>15</v>
      </c>
      <c r="D21" s="23" t="s">
        <v>155</v>
      </c>
      <c r="E21" s="120" t="s">
        <v>160</v>
      </c>
      <c r="F21" s="34" t="s">
        <v>86</v>
      </c>
      <c r="G21" s="28">
        <v>2</v>
      </c>
      <c r="H21" s="28">
        <v>4</v>
      </c>
      <c r="I21" s="28">
        <v>2</v>
      </c>
      <c r="J21" s="28">
        <v>0</v>
      </c>
      <c r="K21" s="29">
        <v>8</v>
      </c>
      <c r="L21" s="29">
        <v>60</v>
      </c>
      <c r="M21" s="115">
        <v>0.13</v>
      </c>
      <c r="N21" s="28" t="s">
        <v>124</v>
      </c>
    </row>
    <row r="22" spans="1:14" ht="31.5" x14ac:dyDescent="0.25">
      <c r="A22" s="6">
        <v>7</v>
      </c>
      <c r="B22" s="34" t="s">
        <v>78</v>
      </c>
      <c r="C22" s="23" t="s">
        <v>15</v>
      </c>
      <c r="D22" s="23" t="s">
        <v>155</v>
      </c>
      <c r="E22" s="120" t="s">
        <v>160</v>
      </c>
      <c r="F22" s="34" t="s">
        <v>87</v>
      </c>
      <c r="G22" s="28">
        <v>0</v>
      </c>
      <c r="H22" s="28">
        <v>3</v>
      </c>
      <c r="I22" s="28">
        <v>4</v>
      </c>
      <c r="J22" s="29">
        <v>0</v>
      </c>
      <c r="K22" s="29">
        <v>7</v>
      </c>
      <c r="L22" s="29">
        <v>60</v>
      </c>
      <c r="M22" s="115">
        <v>0.12</v>
      </c>
      <c r="N22" s="28" t="s">
        <v>124</v>
      </c>
    </row>
    <row r="23" spans="1:14" ht="31.5" x14ac:dyDescent="0.25">
      <c r="A23" s="6">
        <v>8</v>
      </c>
      <c r="B23" s="34" t="s">
        <v>79</v>
      </c>
      <c r="C23" s="23" t="s">
        <v>15</v>
      </c>
      <c r="D23" s="23" t="s">
        <v>155</v>
      </c>
      <c r="E23" s="120" t="s">
        <v>160</v>
      </c>
      <c r="F23" s="34" t="s">
        <v>85</v>
      </c>
      <c r="G23" s="28">
        <v>4</v>
      </c>
      <c r="H23" s="28">
        <v>7</v>
      </c>
      <c r="I23" s="28">
        <v>24</v>
      </c>
      <c r="J23" s="29">
        <v>9</v>
      </c>
      <c r="K23" s="29">
        <v>44</v>
      </c>
      <c r="L23" s="29">
        <v>60</v>
      </c>
      <c r="M23" s="115">
        <v>0.73</v>
      </c>
      <c r="N23" s="31" t="s">
        <v>125</v>
      </c>
    </row>
    <row r="24" spans="1:14" ht="31.5" x14ac:dyDescent="0.25">
      <c r="A24" s="6">
        <v>9</v>
      </c>
      <c r="B24" s="34" t="s">
        <v>80</v>
      </c>
      <c r="C24" s="23" t="s">
        <v>15</v>
      </c>
      <c r="D24" s="23" t="s">
        <v>155</v>
      </c>
      <c r="E24" s="120" t="s">
        <v>160</v>
      </c>
      <c r="F24" s="34" t="s">
        <v>85</v>
      </c>
      <c r="G24" s="28">
        <v>3</v>
      </c>
      <c r="H24" s="28">
        <v>4</v>
      </c>
      <c r="I24" s="28">
        <v>9</v>
      </c>
      <c r="J24" s="29">
        <v>0</v>
      </c>
      <c r="K24" s="29">
        <v>16</v>
      </c>
      <c r="L24" s="29">
        <v>60</v>
      </c>
      <c r="M24" s="115">
        <v>0.27</v>
      </c>
      <c r="N24" s="28" t="s">
        <v>124</v>
      </c>
    </row>
    <row r="25" spans="1:14" ht="31.5" x14ac:dyDescent="0.25">
      <c r="A25" s="6">
        <v>10</v>
      </c>
      <c r="B25" s="34" t="s">
        <v>81</v>
      </c>
      <c r="C25" s="23" t="s">
        <v>15</v>
      </c>
      <c r="D25" s="23" t="s">
        <v>155</v>
      </c>
      <c r="E25" s="122" t="s">
        <v>133</v>
      </c>
      <c r="F25" s="34" t="s">
        <v>86</v>
      </c>
      <c r="G25" s="28">
        <v>3</v>
      </c>
      <c r="H25" s="28">
        <v>3</v>
      </c>
      <c r="I25" s="28">
        <v>11</v>
      </c>
      <c r="J25" s="29">
        <v>0</v>
      </c>
      <c r="K25" s="29">
        <v>17</v>
      </c>
      <c r="L25" s="29">
        <v>60</v>
      </c>
      <c r="M25" s="115">
        <v>0.28000000000000003</v>
      </c>
      <c r="N25" s="28" t="s">
        <v>124</v>
      </c>
    </row>
    <row r="26" spans="1:14" ht="31.5" x14ac:dyDescent="0.25">
      <c r="A26" s="6">
        <v>11</v>
      </c>
      <c r="B26" s="34" t="s">
        <v>82</v>
      </c>
      <c r="C26" s="23" t="s">
        <v>15</v>
      </c>
      <c r="D26" s="23" t="s">
        <v>155</v>
      </c>
      <c r="E26" s="122" t="s">
        <v>133</v>
      </c>
      <c r="F26" s="34" t="s">
        <v>86</v>
      </c>
      <c r="G26" s="28">
        <v>4</v>
      </c>
      <c r="H26" s="28">
        <v>6</v>
      </c>
      <c r="I26" s="28">
        <v>19</v>
      </c>
      <c r="J26" s="29">
        <v>10</v>
      </c>
      <c r="K26" s="29">
        <v>39</v>
      </c>
      <c r="L26" s="29">
        <v>60</v>
      </c>
      <c r="M26" s="115">
        <v>0.65</v>
      </c>
      <c r="N26" s="31" t="s">
        <v>125</v>
      </c>
    </row>
    <row r="27" spans="1:14" ht="31.5" x14ac:dyDescent="0.25">
      <c r="A27" s="6">
        <v>12</v>
      </c>
      <c r="B27" s="34" t="s">
        <v>83</v>
      </c>
      <c r="C27" s="23" t="s">
        <v>15</v>
      </c>
      <c r="D27" s="23" t="s">
        <v>155</v>
      </c>
      <c r="E27" s="122" t="s">
        <v>133</v>
      </c>
      <c r="F27" s="34" t="s">
        <v>86</v>
      </c>
      <c r="G27" s="28">
        <v>1</v>
      </c>
      <c r="H27" s="28">
        <v>5</v>
      </c>
      <c r="I27" s="28">
        <v>19</v>
      </c>
      <c r="J27" s="29">
        <v>0</v>
      </c>
      <c r="K27" s="29">
        <v>25</v>
      </c>
      <c r="L27" s="29">
        <v>60</v>
      </c>
      <c r="M27" s="115">
        <v>0.43</v>
      </c>
      <c r="N27" s="28" t="s">
        <v>124</v>
      </c>
    </row>
    <row r="28" spans="1:14" ht="31.5" x14ac:dyDescent="0.25">
      <c r="A28" s="6">
        <v>13</v>
      </c>
      <c r="B28" s="34" t="s">
        <v>84</v>
      </c>
      <c r="C28" s="23" t="s">
        <v>15</v>
      </c>
      <c r="D28" s="23" t="s">
        <v>155</v>
      </c>
      <c r="E28" s="122" t="s">
        <v>133</v>
      </c>
      <c r="F28" s="34" t="s">
        <v>87</v>
      </c>
      <c r="G28" s="28">
        <v>2</v>
      </c>
      <c r="H28" s="28">
        <v>1</v>
      </c>
      <c r="I28" s="28">
        <v>22</v>
      </c>
      <c r="J28" s="29">
        <v>8</v>
      </c>
      <c r="K28" s="29">
        <v>33</v>
      </c>
      <c r="L28" s="29">
        <v>60</v>
      </c>
      <c r="M28" s="115">
        <v>0.55000000000000004</v>
      </c>
      <c r="N28" s="31" t="s">
        <v>125</v>
      </c>
    </row>
    <row r="29" spans="1:14" ht="31.5" x14ac:dyDescent="0.25">
      <c r="A29" s="6">
        <v>14</v>
      </c>
      <c r="B29" s="82" t="s">
        <v>135</v>
      </c>
      <c r="C29" s="27" t="s">
        <v>15</v>
      </c>
      <c r="D29" s="27" t="s">
        <v>155</v>
      </c>
      <c r="E29" s="122" t="s">
        <v>133</v>
      </c>
      <c r="F29" s="57" t="s">
        <v>87</v>
      </c>
      <c r="G29" s="28">
        <v>1</v>
      </c>
      <c r="H29" s="28">
        <v>3</v>
      </c>
      <c r="I29" s="28">
        <v>5</v>
      </c>
      <c r="J29" s="29">
        <v>0</v>
      </c>
      <c r="K29" s="29">
        <v>9</v>
      </c>
      <c r="L29" s="29">
        <v>60</v>
      </c>
      <c r="M29" s="115">
        <v>0.15</v>
      </c>
      <c r="N29" s="28" t="s">
        <v>124</v>
      </c>
    </row>
    <row r="30" spans="1:14" ht="15" x14ac:dyDescent="0.2">
      <c r="A30" s="5"/>
      <c r="B30" s="26"/>
      <c r="C30" s="27"/>
      <c r="D30" s="27"/>
      <c r="E30" s="27"/>
      <c r="F30" s="27"/>
      <c r="G30" s="28"/>
      <c r="H30" s="28"/>
      <c r="I30" s="28"/>
      <c r="J30" s="29"/>
      <c r="K30" s="30"/>
      <c r="L30" s="30"/>
      <c r="M30" s="30"/>
      <c r="N30" s="31"/>
    </row>
    <row r="31" spans="1:14" ht="12.75" x14ac:dyDescent="0.2">
      <c r="A31" s="7"/>
      <c r="B31" s="8"/>
      <c r="C31" s="7"/>
      <c r="D31" s="7"/>
      <c r="E31" s="7"/>
      <c r="F31" s="7"/>
      <c r="G31" s="9"/>
      <c r="H31" s="9"/>
      <c r="I31" s="9"/>
      <c r="J31" s="10"/>
      <c r="K31" s="15"/>
      <c r="L31" s="15"/>
      <c r="M31" s="15"/>
      <c r="N31" s="16"/>
    </row>
    <row r="32" spans="1:14" ht="12.75" x14ac:dyDescent="0.2">
      <c r="A32" s="7"/>
      <c r="B32" s="8"/>
      <c r="C32" s="7"/>
      <c r="D32" s="7"/>
      <c r="E32" s="7"/>
      <c r="F32" s="7"/>
      <c r="G32" s="9"/>
      <c r="H32" s="9"/>
      <c r="I32" s="9"/>
      <c r="J32" s="10"/>
      <c r="K32" s="15"/>
      <c r="L32" s="15"/>
      <c r="M32" s="15"/>
      <c r="N32" s="16"/>
    </row>
    <row r="33" spans="1:14" ht="12.75" x14ac:dyDescent="0.2">
      <c r="A33" s="7"/>
      <c r="B33" s="8"/>
      <c r="C33" s="7"/>
      <c r="D33" s="7"/>
      <c r="E33" s="7"/>
      <c r="F33" s="7"/>
      <c r="G33" s="9"/>
      <c r="H33" s="9"/>
      <c r="I33" s="9"/>
      <c r="J33" s="10"/>
      <c r="K33" s="10"/>
      <c r="L33" s="10"/>
      <c r="M33" s="10"/>
      <c r="N33" s="9"/>
    </row>
    <row r="34" spans="1:14" ht="15" x14ac:dyDescent="0.2">
      <c r="A34" s="7"/>
      <c r="B34" s="11" t="s">
        <v>7</v>
      </c>
      <c r="C34" s="7"/>
      <c r="D34" s="112" t="s">
        <v>143</v>
      </c>
      <c r="E34" s="7"/>
      <c r="F34" s="7"/>
      <c r="G34" s="9"/>
      <c r="H34" s="9"/>
      <c r="I34" s="9"/>
      <c r="J34" s="10"/>
      <c r="K34" s="10"/>
      <c r="L34" s="10"/>
      <c r="M34" s="10"/>
      <c r="N34" s="9"/>
    </row>
    <row r="35" spans="1:14" ht="15" x14ac:dyDescent="0.2">
      <c r="B35" s="12" t="s">
        <v>8</v>
      </c>
      <c r="C35" s="2"/>
      <c r="D35" s="112" t="s">
        <v>144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x14ac:dyDescent="0.2">
      <c r="B36" s="4"/>
      <c r="C36" s="4"/>
      <c r="D36" s="112" t="s">
        <v>145</v>
      </c>
      <c r="E36" s="7"/>
      <c r="F36" s="4"/>
      <c r="G36" s="4"/>
      <c r="H36" s="4"/>
      <c r="I36" s="4"/>
      <c r="J36" s="4"/>
      <c r="K36" s="4"/>
      <c r="L36" s="4"/>
      <c r="M36" s="4"/>
      <c r="N36" s="4"/>
    </row>
    <row r="37" spans="1:14" ht="15" x14ac:dyDescent="0.2">
      <c r="B37" s="4"/>
      <c r="C37" s="4"/>
      <c r="D37" s="112" t="s">
        <v>146</v>
      </c>
      <c r="E37" s="7"/>
      <c r="F37" s="4"/>
      <c r="G37" s="4"/>
      <c r="H37" s="4"/>
      <c r="I37" s="4"/>
      <c r="J37" s="4"/>
      <c r="K37" s="4"/>
      <c r="L37" s="4"/>
      <c r="M37" s="4"/>
      <c r="N37" s="4"/>
    </row>
    <row r="38" spans="1:14" ht="15" x14ac:dyDescent="0.25">
      <c r="B38" s="4"/>
      <c r="C38" s="4"/>
      <c r="D38" s="113" t="s">
        <v>147</v>
      </c>
      <c r="E38" s="7"/>
      <c r="F38" s="4"/>
      <c r="G38" s="4"/>
      <c r="H38" s="4"/>
      <c r="I38" s="4"/>
      <c r="J38" s="4"/>
      <c r="K38" s="4"/>
      <c r="L38" s="4"/>
      <c r="M38" s="4"/>
      <c r="N38" s="4"/>
    </row>
    <row r="39" spans="1:14" ht="12.75" x14ac:dyDescent="0.2">
      <c r="B39" s="4"/>
      <c r="C39" s="4"/>
      <c r="D39" s="118" t="s">
        <v>161</v>
      </c>
      <c r="E39" s="7"/>
      <c r="F39" s="4"/>
      <c r="G39" s="4"/>
      <c r="H39" s="4"/>
      <c r="I39" s="4"/>
      <c r="J39" s="4"/>
      <c r="K39" s="4"/>
      <c r="L39" s="4"/>
      <c r="M39" s="4"/>
      <c r="N39" s="4"/>
    </row>
    <row r="40" spans="1:14" ht="12.75" x14ac:dyDescent="0.2">
      <c r="B40" s="4"/>
      <c r="C40" s="4"/>
      <c r="D40" s="4"/>
      <c r="E40" s="7"/>
      <c r="F40" s="4"/>
      <c r="G40" s="4"/>
      <c r="H40" s="4"/>
      <c r="I40" s="4"/>
      <c r="J40" s="4"/>
      <c r="K40" s="4"/>
      <c r="L40" s="4"/>
      <c r="M40" s="4"/>
      <c r="N40" s="4"/>
    </row>
    <row r="41" spans="1:14" ht="12.75" x14ac:dyDescent="0.2">
      <c r="B41" s="4"/>
      <c r="C41" s="4"/>
      <c r="D41" s="4"/>
      <c r="E41" s="7"/>
      <c r="F41" s="4"/>
      <c r="G41" s="4"/>
      <c r="H41" s="4"/>
      <c r="I41" s="4"/>
      <c r="J41" s="4"/>
      <c r="K41" s="4"/>
      <c r="L41" s="4"/>
      <c r="M41" s="4"/>
      <c r="N41" s="4"/>
    </row>
    <row r="42" spans="1:14" ht="12.75" x14ac:dyDescent="0.2">
      <c r="B42" s="4"/>
      <c r="C42" s="4"/>
      <c r="D42" s="4"/>
      <c r="E42" s="7"/>
      <c r="F42" s="4"/>
      <c r="G42" s="4"/>
      <c r="H42" s="4"/>
      <c r="I42" s="4"/>
      <c r="J42" s="4"/>
      <c r="K42" s="4"/>
      <c r="L42" s="4"/>
      <c r="M42" s="4"/>
      <c r="N42" s="4"/>
    </row>
    <row r="43" spans="1:14" ht="12.75" x14ac:dyDescent="0.2">
      <c r="B43" s="4"/>
      <c r="C43" s="4"/>
      <c r="D43" s="4"/>
      <c r="E43" s="7"/>
      <c r="F43" s="4"/>
      <c r="G43" s="4"/>
      <c r="H43" s="4"/>
      <c r="I43" s="4"/>
      <c r="J43" s="4"/>
      <c r="K43" s="4"/>
      <c r="L43" s="4"/>
      <c r="M43" s="4"/>
      <c r="N43" s="4"/>
    </row>
    <row r="44" spans="1:14" ht="12.75" x14ac:dyDescent="0.2">
      <c r="B44" s="4"/>
      <c r="C44" s="4"/>
      <c r="D44" s="4"/>
      <c r="E44" s="7"/>
      <c r="F44" s="4"/>
      <c r="G44" s="4"/>
      <c r="H44" s="4"/>
      <c r="I44" s="4"/>
      <c r="J44" s="4"/>
      <c r="K44" s="4"/>
      <c r="L44" s="4"/>
      <c r="M44" s="4"/>
      <c r="N44" s="4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3"/>
  <sheetViews>
    <sheetView topLeftCell="A10" workbookViewId="0">
      <selection activeCell="Q24" sqref="Q24"/>
    </sheetView>
  </sheetViews>
  <sheetFormatPr defaultRowHeight="15.75" x14ac:dyDescent="0.25"/>
  <cols>
    <col min="1" max="2" width="9.33203125" style="33"/>
    <col min="3" max="3" width="17.5" style="33" customWidth="1"/>
    <col min="4" max="4" width="24.6640625" style="33" customWidth="1"/>
    <col min="5" max="5" width="26.33203125" style="33" customWidth="1"/>
    <col min="6" max="6" width="7.5" style="33" bestFit="1" customWidth="1"/>
    <col min="7" max="7" width="11.1640625" style="33" customWidth="1"/>
    <col min="8" max="8" width="11.5" style="33" customWidth="1"/>
    <col min="9" max="9" width="12.6640625" style="33" customWidth="1"/>
    <col min="10" max="10" width="11.33203125" style="33" customWidth="1"/>
    <col min="11" max="11" width="13" style="33" customWidth="1"/>
    <col min="12" max="12" width="22.5" style="33" customWidth="1"/>
    <col min="13" max="13" width="22.1640625" style="33" customWidth="1"/>
    <col min="14" max="14" width="17.33203125" style="33" customWidth="1"/>
    <col min="15" max="16384" width="9.33203125" style="33"/>
  </cols>
  <sheetData>
    <row r="3" spans="1:14" x14ac:dyDescent="0.25">
      <c r="A3" s="133" t="s">
        <v>159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5">
      <c r="A5" s="134" t="s">
        <v>175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x14ac:dyDescent="0.25">
      <c r="A6" s="134" t="s">
        <v>141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x14ac:dyDescent="0.25">
      <c r="A7" s="135" t="s">
        <v>148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32" t="s">
        <v>138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x14ac:dyDescent="0.25">
      <c r="A9" s="132" t="s">
        <v>142</v>
      </c>
      <c r="B9" s="132"/>
      <c r="C9" s="132"/>
      <c r="D9" s="132"/>
      <c r="E9" s="132"/>
      <c r="F9" s="132"/>
      <c r="G9" s="132"/>
      <c r="H9" s="132"/>
      <c r="I9" s="132"/>
      <c r="J9" s="132"/>
      <c r="K9" s="43"/>
      <c r="L9" s="43"/>
      <c r="M9" s="43"/>
      <c r="N9" s="43"/>
    </row>
    <row r="10" spans="1:14" x14ac:dyDescent="0.25">
      <c r="A10" s="132" t="s">
        <v>139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x14ac:dyDescent="0.25">
      <c r="A11" s="132" t="s">
        <v>140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x14ac:dyDescent="0.25">
      <c r="A12" s="132" t="s">
        <v>137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x14ac:dyDescent="0.25">
      <c r="A13" s="132" t="s">
        <v>176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6.5" thickBot="1" x14ac:dyDescent="0.3">
      <c r="A14" s="44"/>
      <c r="B14" s="44"/>
      <c r="C14" s="4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63.75" thickBot="1" x14ac:dyDescent="0.3">
      <c r="A15" s="46" t="s">
        <v>0</v>
      </c>
      <c r="B15" s="47" t="s">
        <v>1</v>
      </c>
      <c r="C15" s="49" t="s">
        <v>14</v>
      </c>
      <c r="D15" s="48" t="s">
        <v>2</v>
      </c>
      <c r="E15" s="48" t="s">
        <v>3</v>
      </c>
      <c r="F15" s="50" t="s">
        <v>4</v>
      </c>
      <c r="G15" s="51" t="s">
        <v>9</v>
      </c>
      <c r="H15" s="48" t="s">
        <v>10</v>
      </c>
      <c r="I15" s="48" t="s">
        <v>11</v>
      </c>
      <c r="J15" s="50" t="s">
        <v>12</v>
      </c>
      <c r="K15" s="48" t="s">
        <v>5</v>
      </c>
      <c r="L15" s="48" t="s">
        <v>6</v>
      </c>
      <c r="M15" s="48" t="s">
        <v>16</v>
      </c>
      <c r="N15" s="46" t="s">
        <v>13</v>
      </c>
    </row>
    <row r="16" spans="1:14" s="56" customFormat="1" ht="31.5" x14ac:dyDescent="0.25">
      <c r="A16" s="76">
        <v>1</v>
      </c>
      <c r="B16" s="36" t="s">
        <v>88</v>
      </c>
      <c r="C16" s="53" t="s">
        <v>15</v>
      </c>
      <c r="D16" s="53" t="s">
        <v>155</v>
      </c>
      <c r="E16" s="120" t="s">
        <v>126</v>
      </c>
      <c r="F16" s="36" t="s">
        <v>96</v>
      </c>
      <c r="G16" s="76">
        <v>0</v>
      </c>
      <c r="H16" s="76">
        <v>5</v>
      </c>
      <c r="I16" s="76">
        <v>4</v>
      </c>
      <c r="J16" s="77">
        <v>10</v>
      </c>
      <c r="K16" s="77">
        <f>(G16+H16+I16+J16)</f>
        <v>19</v>
      </c>
      <c r="L16" s="77">
        <v>60</v>
      </c>
      <c r="M16" s="77">
        <f>(K16*100)/L16</f>
        <v>31.666666666666668</v>
      </c>
      <c r="N16" s="76" t="s">
        <v>124</v>
      </c>
    </row>
    <row r="17" spans="1:14" s="56" customFormat="1" ht="31.5" x14ac:dyDescent="0.25">
      <c r="A17" s="52">
        <v>2</v>
      </c>
      <c r="B17" s="36" t="s">
        <v>89</v>
      </c>
      <c r="C17" s="53" t="s">
        <v>15</v>
      </c>
      <c r="D17" s="53" t="s">
        <v>155</v>
      </c>
      <c r="E17" s="120" t="s">
        <v>126</v>
      </c>
      <c r="F17" s="36" t="s">
        <v>97</v>
      </c>
      <c r="G17" s="52">
        <v>1</v>
      </c>
      <c r="H17" s="52">
        <v>4</v>
      </c>
      <c r="I17" s="52">
        <v>8</v>
      </c>
      <c r="J17" s="54">
        <v>6</v>
      </c>
      <c r="K17" s="77">
        <f t="shared" ref="K17:K23" si="0">(G17+H17+I17+J17)</f>
        <v>19</v>
      </c>
      <c r="L17" s="77">
        <v>60</v>
      </c>
      <c r="M17" s="77">
        <f t="shared" ref="M17:M23" si="1">(K17*100)/L17</f>
        <v>31.666666666666668</v>
      </c>
      <c r="N17" s="52" t="s">
        <v>124</v>
      </c>
    </row>
    <row r="18" spans="1:14" s="56" customFormat="1" ht="31.5" x14ac:dyDescent="0.25">
      <c r="A18" s="76">
        <v>3</v>
      </c>
      <c r="B18" s="36" t="s">
        <v>90</v>
      </c>
      <c r="C18" s="53" t="s">
        <v>15</v>
      </c>
      <c r="D18" s="53" t="s">
        <v>155</v>
      </c>
      <c r="E18" s="120" t="s">
        <v>126</v>
      </c>
      <c r="F18" s="36" t="s">
        <v>97</v>
      </c>
      <c r="G18" s="52">
        <v>4</v>
      </c>
      <c r="H18" s="52">
        <v>7</v>
      </c>
      <c r="I18" s="52">
        <v>12</v>
      </c>
      <c r="J18" s="54">
        <v>7</v>
      </c>
      <c r="K18" s="77">
        <f t="shared" si="0"/>
        <v>30</v>
      </c>
      <c r="L18" s="77">
        <v>60</v>
      </c>
      <c r="M18" s="77">
        <f t="shared" si="1"/>
        <v>50</v>
      </c>
      <c r="N18" s="55" t="s">
        <v>125</v>
      </c>
    </row>
    <row r="19" spans="1:14" s="56" customFormat="1" ht="31.5" x14ac:dyDescent="0.25">
      <c r="A19" s="52">
        <v>4</v>
      </c>
      <c r="B19" s="36" t="s">
        <v>91</v>
      </c>
      <c r="C19" s="53" t="s">
        <v>15</v>
      </c>
      <c r="D19" s="53" t="s">
        <v>155</v>
      </c>
      <c r="E19" s="120" t="s">
        <v>126</v>
      </c>
      <c r="F19" s="36" t="s">
        <v>97</v>
      </c>
      <c r="G19" s="52">
        <v>0</v>
      </c>
      <c r="H19" s="52">
        <v>4</v>
      </c>
      <c r="I19" s="52">
        <v>5</v>
      </c>
      <c r="J19" s="54">
        <v>0</v>
      </c>
      <c r="K19" s="77">
        <f t="shared" si="0"/>
        <v>9</v>
      </c>
      <c r="L19" s="77">
        <v>60</v>
      </c>
      <c r="M19" s="77">
        <f t="shared" si="1"/>
        <v>15</v>
      </c>
      <c r="N19" s="52" t="s">
        <v>124</v>
      </c>
    </row>
    <row r="20" spans="1:14" s="56" customFormat="1" ht="31.5" x14ac:dyDescent="0.25">
      <c r="A20" s="76">
        <v>5</v>
      </c>
      <c r="B20" s="36" t="s">
        <v>92</v>
      </c>
      <c r="C20" s="53" t="s">
        <v>15</v>
      </c>
      <c r="D20" s="53" t="s">
        <v>155</v>
      </c>
      <c r="E20" s="120" t="s">
        <v>127</v>
      </c>
      <c r="F20" s="36" t="s">
        <v>96</v>
      </c>
      <c r="G20" s="52">
        <v>3</v>
      </c>
      <c r="H20" s="52">
        <v>4</v>
      </c>
      <c r="I20" s="52">
        <v>8</v>
      </c>
      <c r="J20" s="52">
        <v>0</v>
      </c>
      <c r="K20" s="77">
        <f t="shared" si="0"/>
        <v>15</v>
      </c>
      <c r="L20" s="77">
        <v>60</v>
      </c>
      <c r="M20" s="77">
        <f t="shared" si="1"/>
        <v>25</v>
      </c>
      <c r="N20" s="52" t="s">
        <v>124</v>
      </c>
    </row>
    <row r="21" spans="1:14" s="56" customFormat="1" ht="31.5" x14ac:dyDescent="0.25">
      <c r="A21" s="52">
        <v>6</v>
      </c>
      <c r="B21" s="36" t="s">
        <v>93</v>
      </c>
      <c r="C21" s="53" t="s">
        <v>15</v>
      </c>
      <c r="D21" s="53" t="s">
        <v>155</v>
      </c>
      <c r="E21" s="120" t="s">
        <v>127</v>
      </c>
      <c r="F21" s="36" t="s">
        <v>96</v>
      </c>
      <c r="G21" s="52">
        <v>0</v>
      </c>
      <c r="H21" s="52">
        <v>3</v>
      </c>
      <c r="I21" s="52">
        <v>5</v>
      </c>
      <c r="J21" s="54">
        <v>7</v>
      </c>
      <c r="K21" s="77">
        <f t="shared" si="0"/>
        <v>15</v>
      </c>
      <c r="L21" s="77">
        <v>60</v>
      </c>
      <c r="M21" s="77">
        <f t="shared" si="1"/>
        <v>25</v>
      </c>
      <c r="N21" s="52" t="s">
        <v>124</v>
      </c>
    </row>
    <row r="22" spans="1:14" s="56" customFormat="1" ht="31.5" x14ac:dyDescent="0.25">
      <c r="A22" s="76">
        <v>7</v>
      </c>
      <c r="B22" s="36" t="s">
        <v>94</v>
      </c>
      <c r="C22" s="53" t="s">
        <v>15</v>
      </c>
      <c r="D22" s="53" t="s">
        <v>155</v>
      </c>
      <c r="E22" s="120" t="s">
        <v>160</v>
      </c>
      <c r="F22" s="36" t="s">
        <v>98</v>
      </c>
      <c r="G22" s="52">
        <v>1</v>
      </c>
      <c r="H22" s="52">
        <v>5</v>
      </c>
      <c r="I22" s="52">
        <v>3</v>
      </c>
      <c r="J22" s="54">
        <v>5</v>
      </c>
      <c r="K22" s="77">
        <f t="shared" si="0"/>
        <v>14</v>
      </c>
      <c r="L22" s="77">
        <v>60</v>
      </c>
      <c r="M22" s="77">
        <f t="shared" si="1"/>
        <v>23.333333333333332</v>
      </c>
      <c r="N22" s="52" t="s">
        <v>124</v>
      </c>
    </row>
    <row r="23" spans="1:14" s="56" customFormat="1" ht="31.5" x14ac:dyDescent="0.25">
      <c r="A23" s="52">
        <v>8</v>
      </c>
      <c r="B23" s="36" t="s">
        <v>95</v>
      </c>
      <c r="C23" s="53" t="s">
        <v>15</v>
      </c>
      <c r="D23" s="53" t="s">
        <v>155</v>
      </c>
      <c r="E23" s="120" t="s">
        <v>160</v>
      </c>
      <c r="F23" s="36" t="s">
        <v>98</v>
      </c>
      <c r="G23" s="52">
        <v>4</v>
      </c>
      <c r="H23" s="52">
        <v>7</v>
      </c>
      <c r="I23" s="52">
        <v>12</v>
      </c>
      <c r="J23" s="54">
        <v>10</v>
      </c>
      <c r="K23" s="77">
        <f t="shared" si="0"/>
        <v>33</v>
      </c>
      <c r="L23" s="77">
        <v>60</v>
      </c>
      <c r="M23" s="77">
        <f t="shared" si="1"/>
        <v>55</v>
      </c>
      <c r="N23" s="55" t="s">
        <v>125</v>
      </c>
    </row>
    <row r="24" spans="1:14" ht="31.5" x14ac:dyDescent="0.25">
      <c r="A24" s="59">
        <v>9</v>
      </c>
      <c r="B24" s="58" t="s">
        <v>170</v>
      </c>
      <c r="C24" s="75" t="s">
        <v>15</v>
      </c>
      <c r="D24" s="75" t="s">
        <v>155</v>
      </c>
      <c r="E24" s="122" t="s">
        <v>165</v>
      </c>
      <c r="F24" s="57" t="s">
        <v>174</v>
      </c>
      <c r="G24" s="59">
        <v>0</v>
      </c>
      <c r="H24" s="59">
        <v>9</v>
      </c>
      <c r="I24" s="59">
        <v>7</v>
      </c>
      <c r="J24" s="60">
        <v>0</v>
      </c>
      <c r="K24" s="60">
        <v>16</v>
      </c>
      <c r="L24" s="60">
        <v>60</v>
      </c>
      <c r="M24" s="60">
        <v>26</v>
      </c>
      <c r="N24" s="59" t="s">
        <v>124</v>
      </c>
    </row>
    <row r="25" spans="1:14" ht="31.5" x14ac:dyDescent="0.25">
      <c r="A25" s="59">
        <v>10</v>
      </c>
      <c r="B25" s="58" t="s">
        <v>171</v>
      </c>
      <c r="C25" s="75" t="s">
        <v>15</v>
      </c>
      <c r="D25" s="75" t="s">
        <v>155</v>
      </c>
      <c r="E25" s="122" t="s">
        <v>165</v>
      </c>
      <c r="F25" s="57" t="s">
        <v>174</v>
      </c>
      <c r="G25" s="59">
        <v>0</v>
      </c>
      <c r="H25" s="59">
        <v>6</v>
      </c>
      <c r="I25" s="59">
        <v>3</v>
      </c>
      <c r="J25" s="60">
        <v>0</v>
      </c>
      <c r="K25" s="60">
        <v>9</v>
      </c>
      <c r="L25" s="60">
        <v>60</v>
      </c>
      <c r="M25" s="60">
        <v>15</v>
      </c>
      <c r="N25" s="59" t="s">
        <v>124</v>
      </c>
    </row>
    <row r="26" spans="1:14" ht="31.5" x14ac:dyDescent="0.25">
      <c r="A26" s="59">
        <v>11</v>
      </c>
      <c r="B26" s="58" t="s">
        <v>172</v>
      </c>
      <c r="C26" s="75" t="s">
        <v>15</v>
      </c>
      <c r="D26" s="75" t="s">
        <v>155</v>
      </c>
      <c r="E26" s="122" t="s">
        <v>165</v>
      </c>
      <c r="F26" s="57" t="s">
        <v>174</v>
      </c>
      <c r="G26" s="59">
        <v>1</v>
      </c>
      <c r="H26" s="59">
        <v>6</v>
      </c>
      <c r="I26" s="59">
        <v>6</v>
      </c>
      <c r="J26" s="60">
        <v>0</v>
      </c>
      <c r="K26" s="60">
        <v>13</v>
      </c>
      <c r="L26" s="60">
        <v>60</v>
      </c>
      <c r="M26" s="60">
        <v>21</v>
      </c>
      <c r="N26" s="59" t="s">
        <v>124</v>
      </c>
    </row>
    <row r="27" spans="1:14" ht="31.5" x14ac:dyDescent="0.25">
      <c r="A27" s="59">
        <v>12</v>
      </c>
      <c r="B27" s="58" t="s">
        <v>173</v>
      </c>
      <c r="C27" s="75" t="s">
        <v>15</v>
      </c>
      <c r="D27" s="75" t="s">
        <v>155</v>
      </c>
      <c r="E27" s="122" t="s">
        <v>165</v>
      </c>
      <c r="F27" s="57" t="s">
        <v>174</v>
      </c>
      <c r="G27" s="59">
        <v>0</v>
      </c>
      <c r="H27" s="59">
        <v>6</v>
      </c>
      <c r="I27" s="59">
        <v>3</v>
      </c>
      <c r="J27" s="60">
        <v>0</v>
      </c>
      <c r="K27" s="60">
        <v>9</v>
      </c>
      <c r="L27" s="60">
        <v>60</v>
      </c>
      <c r="M27" s="60">
        <v>15</v>
      </c>
      <c r="N27" s="59" t="s">
        <v>124</v>
      </c>
    </row>
    <row r="28" spans="1:14" x14ac:dyDescent="0.25">
      <c r="A28" s="59"/>
      <c r="B28" s="58"/>
      <c r="C28" s="57"/>
      <c r="D28" s="57"/>
      <c r="E28" s="57"/>
      <c r="F28" s="57"/>
      <c r="G28" s="59"/>
      <c r="H28" s="59"/>
      <c r="I28" s="59"/>
      <c r="J28" s="60"/>
      <c r="K28" s="61"/>
      <c r="L28" s="61"/>
      <c r="M28" s="61"/>
      <c r="N28" s="62"/>
    </row>
    <row r="29" spans="1:14" x14ac:dyDescent="0.25">
      <c r="A29" s="57"/>
      <c r="B29" s="58"/>
      <c r="C29" s="57"/>
      <c r="D29" s="57"/>
      <c r="E29" s="57"/>
      <c r="F29" s="57"/>
      <c r="G29" s="59"/>
      <c r="H29" s="59"/>
      <c r="I29" s="59"/>
      <c r="J29" s="60"/>
      <c r="K29" s="61"/>
      <c r="L29" s="61"/>
      <c r="M29" s="61"/>
      <c r="N29" s="62"/>
    </row>
    <row r="30" spans="1:14" x14ac:dyDescent="0.25">
      <c r="A30" s="63"/>
      <c r="B30" s="64"/>
      <c r="C30" s="63"/>
      <c r="D30" s="63"/>
      <c r="E30" s="63"/>
      <c r="F30" s="63"/>
      <c r="G30" s="65"/>
      <c r="H30" s="65"/>
      <c r="I30" s="65"/>
      <c r="J30" s="66"/>
      <c r="K30" s="67"/>
      <c r="L30" s="67"/>
      <c r="M30" s="67"/>
      <c r="N30" s="68"/>
    </row>
    <row r="31" spans="1:14" x14ac:dyDescent="0.25">
      <c r="A31" s="63"/>
      <c r="B31" s="64"/>
      <c r="C31" s="63"/>
      <c r="D31" s="63"/>
      <c r="E31" s="63"/>
      <c r="F31" s="63"/>
      <c r="G31" s="65"/>
      <c r="H31" s="65"/>
      <c r="I31" s="65"/>
      <c r="J31" s="66"/>
      <c r="K31" s="67"/>
      <c r="L31" s="67"/>
      <c r="M31" s="67"/>
      <c r="N31" s="68"/>
    </row>
    <row r="32" spans="1:14" x14ac:dyDescent="0.25">
      <c r="A32" s="63"/>
      <c r="B32" s="64"/>
      <c r="C32" s="63"/>
      <c r="D32" s="63"/>
      <c r="E32" s="63"/>
      <c r="F32" s="63"/>
      <c r="G32" s="65"/>
      <c r="H32" s="65"/>
      <c r="I32" s="65"/>
      <c r="J32" s="66"/>
      <c r="K32" s="66"/>
      <c r="L32" s="66"/>
      <c r="M32" s="66"/>
      <c r="N32" s="65"/>
    </row>
    <row r="33" spans="1:14" x14ac:dyDescent="0.25">
      <c r="A33" s="63"/>
      <c r="B33" s="69" t="s">
        <v>7</v>
      </c>
      <c r="C33" s="63"/>
      <c r="D33" s="112" t="s">
        <v>143</v>
      </c>
      <c r="E33" s="63"/>
      <c r="F33" s="63"/>
      <c r="G33" s="65"/>
      <c r="H33" s="65"/>
      <c r="I33" s="65"/>
      <c r="J33" s="66"/>
      <c r="K33" s="66"/>
      <c r="L33" s="66"/>
      <c r="M33" s="66"/>
      <c r="N33" s="65"/>
    </row>
    <row r="34" spans="1:14" x14ac:dyDescent="0.25">
      <c r="B34" s="70" t="s">
        <v>8</v>
      </c>
      <c r="C34" s="44"/>
      <c r="D34" s="112" t="s">
        <v>144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x14ac:dyDescent="0.25">
      <c r="B35" s="71"/>
      <c r="C35" s="71"/>
      <c r="D35" s="112" t="s">
        <v>145</v>
      </c>
      <c r="E35" s="63"/>
      <c r="F35" s="71"/>
      <c r="G35" s="71"/>
      <c r="H35" s="71"/>
      <c r="I35" s="71"/>
      <c r="J35" s="71"/>
      <c r="K35" s="71"/>
      <c r="L35" s="71"/>
      <c r="M35" s="71"/>
      <c r="N35" s="71"/>
    </row>
    <row r="36" spans="1:14" x14ac:dyDescent="0.25">
      <c r="B36" s="71"/>
      <c r="C36" s="71"/>
      <c r="D36" s="112" t="s">
        <v>146</v>
      </c>
      <c r="E36" s="63"/>
      <c r="F36" s="71"/>
      <c r="G36" s="71"/>
      <c r="H36" s="71"/>
      <c r="I36" s="71"/>
      <c r="J36" s="71"/>
      <c r="K36" s="71"/>
      <c r="L36" s="71"/>
      <c r="M36" s="71"/>
      <c r="N36" s="71"/>
    </row>
    <row r="37" spans="1:14" x14ac:dyDescent="0.25">
      <c r="B37" s="71"/>
      <c r="C37" s="71"/>
      <c r="D37" s="113" t="s">
        <v>147</v>
      </c>
      <c r="E37" s="63"/>
      <c r="F37" s="71"/>
      <c r="G37" s="71"/>
      <c r="H37" s="71"/>
      <c r="I37" s="71"/>
      <c r="J37" s="71"/>
      <c r="K37" s="71"/>
      <c r="L37" s="71"/>
      <c r="M37" s="71"/>
      <c r="N37" s="71"/>
    </row>
    <row r="38" spans="1:14" x14ac:dyDescent="0.25">
      <c r="B38" s="71"/>
      <c r="C38" s="71"/>
      <c r="D38" s="126" t="s">
        <v>161</v>
      </c>
      <c r="E38" s="63"/>
      <c r="F38" s="71"/>
      <c r="G38" s="71"/>
      <c r="H38" s="71"/>
      <c r="I38" s="71"/>
      <c r="J38" s="71"/>
      <c r="K38" s="71"/>
      <c r="L38" s="71"/>
      <c r="M38" s="71"/>
      <c r="N38" s="71"/>
    </row>
    <row r="39" spans="1:14" x14ac:dyDescent="0.25">
      <c r="B39" s="71"/>
      <c r="C39" s="71"/>
      <c r="D39" s="71"/>
      <c r="E39" s="63"/>
      <c r="F39" s="71"/>
      <c r="G39" s="71"/>
      <c r="H39" s="71"/>
      <c r="I39" s="71"/>
      <c r="J39" s="71"/>
      <c r="K39" s="71"/>
      <c r="L39" s="71"/>
      <c r="M39" s="71"/>
      <c r="N39" s="71"/>
    </row>
    <row r="40" spans="1:14" x14ac:dyDescent="0.25">
      <c r="B40" s="71"/>
      <c r="C40" s="71"/>
      <c r="D40" s="71"/>
      <c r="E40" s="63"/>
      <c r="F40" s="71"/>
      <c r="G40" s="71"/>
      <c r="H40" s="71"/>
      <c r="I40" s="71"/>
      <c r="J40" s="71"/>
      <c r="K40" s="71"/>
      <c r="L40" s="71"/>
      <c r="M40" s="71"/>
      <c r="N40" s="71"/>
    </row>
    <row r="41" spans="1:14" x14ac:dyDescent="0.25">
      <c r="B41" s="71"/>
      <c r="C41" s="71"/>
      <c r="D41" s="71"/>
      <c r="E41" s="63"/>
      <c r="F41" s="71"/>
      <c r="G41" s="71"/>
      <c r="H41" s="71"/>
      <c r="I41" s="71"/>
      <c r="J41" s="71"/>
      <c r="K41" s="71"/>
      <c r="L41" s="71"/>
      <c r="M41" s="71"/>
      <c r="N41" s="71"/>
    </row>
    <row r="42" spans="1:14" x14ac:dyDescent="0.25">
      <c r="B42" s="71"/>
      <c r="C42" s="71"/>
      <c r="D42" s="71"/>
      <c r="E42" s="63"/>
      <c r="F42" s="71"/>
      <c r="G42" s="71"/>
      <c r="H42" s="71"/>
      <c r="I42" s="71"/>
      <c r="J42" s="71"/>
      <c r="K42" s="71"/>
      <c r="L42" s="71"/>
      <c r="M42" s="71"/>
      <c r="N42" s="71"/>
    </row>
    <row r="43" spans="1:14" x14ac:dyDescent="0.25">
      <c r="B43" s="71"/>
      <c r="C43" s="71"/>
      <c r="D43" s="71"/>
      <c r="E43" s="63"/>
      <c r="F43" s="71"/>
      <c r="G43" s="71"/>
      <c r="H43" s="71"/>
      <c r="I43" s="71"/>
      <c r="J43" s="71"/>
      <c r="K43" s="71"/>
      <c r="L43" s="71"/>
      <c r="M43" s="71"/>
      <c r="N43" s="71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1"/>
  <sheetViews>
    <sheetView topLeftCell="A4" workbookViewId="0">
      <selection activeCell="P20" sqref="P20"/>
    </sheetView>
  </sheetViews>
  <sheetFormatPr defaultRowHeight="12" x14ac:dyDescent="0.2"/>
  <cols>
    <col min="3" max="3" width="17.5" customWidth="1"/>
    <col min="4" max="4" width="24.6640625" customWidth="1"/>
    <col min="5" max="5" width="23.83203125" customWidth="1"/>
    <col min="6" max="6" width="7.5" bestFit="1" customWidth="1"/>
    <col min="7" max="7" width="11.1640625" customWidth="1"/>
    <col min="8" max="8" width="11.5" customWidth="1"/>
    <col min="9" max="9" width="12.6640625" customWidth="1"/>
    <col min="10" max="10" width="11.33203125" customWidth="1"/>
    <col min="11" max="11" width="13" customWidth="1"/>
    <col min="12" max="12" width="20.6640625" bestFit="1" customWidth="1"/>
    <col min="13" max="13" width="19.33203125" bestFit="1" customWidth="1"/>
    <col min="14" max="14" width="17.33203125" customWidth="1"/>
  </cols>
  <sheetData>
    <row r="3" spans="1:14" ht="15" x14ac:dyDescent="0.2">
      <c r="A3" s="138" t="s">
        <v>153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 x14ac:dyDescent="0.2">
      <c r="A5" s="139" t="s">
        <v>152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5" x14ac:dyDescent="0.2">
      <c r="A6" s="139" t="s">
        <v>141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5" x14ac:dyDescent="0.25">
      <c r="A7" s="140" t="s">
        <v>148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ht="15" x14ac:dyDescent="0.2">
      <c r="A8" s="136" t="s">
        <v>138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ht="15" x14ac:dyDescent="0.2">
      <c r="A9" s="136" t="s">
        <v>142</v>
      </c>
      <c r="B9" s="136"/>
      <c r="C9" s="136"/>
      <c r="D9" s="136"/>
      <c r="E9" s="136"/>
      <c r="F9" s="136"/>
      <c r="G9" s="136"/>
      <c r="H9" s="136"/>
      <c r="I9" s="136"/>
      <c r="J9" s="136"/>
      <c r="K9" s="1"/>
      <c r="L9" s="1"/>
      <c r="M9" s="1"/>
      <c r="N9" s="1"/>
    </row>
    <row r="10" spans="1:14" ht="15" x14ac:dyDescent="0.2">
      <c r="A10" s="136" t="s">
        <v>139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ht="15" x14ac:dyDescent="0.2">
      <c r="A11" s="136" t="s">
        <v>140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ht="15" x14ac:dyDescent="0.2">
      <c r="A12" s="136" t="s">
        <v>137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ht="12.75" x14ac:dyDescent="0.2">
      <c r="A13" s="137" t="s">
        <v>176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3.5" thickBot="1" x14ac:dyDescent="0.2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51.75" thickBot="1" x14ac:dyDescent="0.25">
      <c r="A15" s="14" t="s">
        <v>0</v>
      </c>
      <c r="B15" s="18" t="s">
        <v>1</v>
      </c>
      <c r="C15" s="19" t="s">
        <v>14</v>
      </c>
      <c r="D15" s="17" t="s">
        <v>2</v>
      </c>
      <c r="E15" s="17" t="s">
        <v>3</v>
      </c>
      <c r="F15" s="20" t="s">
        <v>4</v>
      </c>
      <c r="G15" s="21" t="s">
        <v>9</v>
      </c>
      <c r="H15" s="17" t="s">
        <v>10</v>
      </c>
      <c r="I15" s="17" t="s">
        <v>11</v>
      </c>
      <c r="J15" s="20" t="s">
        <v>12</v>
      </c>
      <c r="K15" s="17" t="s">
        <v>5</v>
      </c>
      <c r="L15" s="17" t="s">
        <v>6</v>
      </c>
      <c r="M15" s="17" t="s">
        <v>16</v>
      </c>
      <c r="N15" s="14" t="s">
        <v>13</v>
      </c>
    </row>
    <row r="16" spans="1:14" s="41" customFormat="1" ht="31.5" x14ac:dyDescent="0.25">
      <c r="A16" s="72">
        <v>1</v>
      </c>
      <c r="B16" s="36" t="s">
        <v>99</v>
      </c>
      <c r="C16" s="37" t="s">
        <v>15</v>
      </c>
      <c r="D16" s="37" t="s">
        <v>155</v>
      </c>
      <c r="E16" s="120" t="s">
        <v>126</v>
      </c>
      <c r="F16" s="36" t="s">
        <v>108</v>
      </c>
      <c r="G16" s="73">
        <v>1</v>
      </c>
      <c r="H16" s="73">
        <v>7</v>
      </c>
      <c r="I16" s="73">
        <v>3</v>
      </c>
      <c r="J16" s="74">
        <v>6</v>
      </c>
      <c r="K16" s="74">
        <f>(G16+H16+I16+J16)</f>
        <v>17</v>
      </c>
      <c r="L16" s="74">
        <v>60</v>
      </c>
      <c r="M16" s="74">
        <f>(K16*100)/L16</f>
        <v>28.333333333333332</v>
      </c>
      <c r="N16" s="73" t="s">
        <v>124</v>
      </c>
    </row>
    <row r="17" spans="1:14" s="41" customFormat="1" ht="31.5" x14ac:dyDescent="0.25">
      <c r="A17" s="35">
        <v>2</v>
      </c>
      <c r="B17" s="36" t="s">
        <v>100</v>
      </c>
      <c r="C17" s="37" t="s">
        <v>15</v>
      </c>
      <c r="D17" s="37" t="s">
        <v>155</v>
      </c>
      <c r="E17" s="120" t="s">
        <v>126</v>
      </c>
      <c r="F17" s="36" t="s">
        <v>109</v>
      </c>
      <c r="G17" s="38">
        <v>4</v>
      </c>
      <c r="H17" s="38">
        <v>5</v>
      </c>
      <c r="I17" s="38">
        <v>6</v>
      </c>
      <c r="J17" s="39">
        <v>6</v>
      </c>
      <c r="K17" s="74">
        <f t="shared" ref="K17:K23" si="0">(G17+H17+I17+J17)</f>
        <v>21</v>
      </c>
      <c r="L17" s="74">
        <v>60</v>
      </c>
      <c r="M17" s="74">
        <f t="shared" ref="M17:M24" si="1">(K17*100)/L17</f>
        <v>35</v>
      </c>
      <c r="N17" s="38" t="s">
        <v>124</v>
      </c>
    </row>
    <row r="18" spans="1:14" s="41" customFormat="1" ht="31.5" x14ac:dyDescent="0.25">
      <c r="A18" s="35">
        <v>3</v>
      </c>
      <c r="B18" s="36" t="s">
        <v>101</v>
      </c>
      <c r="C18" s="37" t="s">
        <v>15</v>
      </c>
      <c r="D18" s="37" t="s">
        <v>155</v>
      </c>
      <c r="E18" s="120" t="s">
        <v>126</v>
      </c>
      <c r="F18" s="36" t="s">
        <v>109</v>
      </c>
      <c r="G18" s="38">
        <v>2</v>
      </c>
      <c r="H18" s="38">
        <v>9</v>
      </c>
      <c r="I18" s="38">
        <v>9</v>
      </c>
      <c r="J18" s="39">
        <v>10</v>
      </c>
      <c r="K18" s="74">
        <f t="shared" si="0"/>
        <v>30</v>
      </c>
      <c r="L18" s="74">
        <v>60</v>
      </c>
      <c r="M18" s="74">
        <f t="shared" si="1"/>
        <v>50</v>
      </c>
      <c r="N18" s="40" t="s">
        <v>125</v>
      </c>
    </row>
    <row r="19" spans="1:14" s="41" customFormat="1" ht="31.5" x14ac:dyDescent="0.25">
      <c r="A19" s="72">
        <v>4</v>
      </c>
      <c r="B19" s="36" t="s">
        <v>102</v>
      </c>
      <c r="C19" s="37" t="s">
        <v>15</v>
      </c>
      <c r="D19" s="37" t="s">
        <v>155</v>
      </c>
      <c r="E19" s="120" t="s">
        <v>127</v>
      </c>
      <c r="F19" s="36" t="s">
        <v>108</v>
      </c>
      <c r="G19" s="38">
        <v>3</v>
      </c>
      <c r="H19" s="38">
        <v>8</v>
      </c>
      <c r="I19" s="38">
        <v>9</v>
      </c>
      <c r="J19" s="38">
        <v>10</v>
      </c>
      <c r="K19" s="74">
        <f t="shared" si="0"/>
        <v>30</v>
      </c>
      <c r="L19" s="74">
        <v>60</v>
      </c>
      <c r="M19" s="74">
        <f t="shared" si="1"/>
        <v>50</v>
      </c>
      <c r="N19" s="40" t="s">
        <v>125</v>
      </c>
    </row>
    <row r="20" spans="1:14" s="41" customFormat="1" ht="31.5" x14ac:dyDescent="0.25">
      <c r="A20" s="35">
        <v>5</v>
      </c>
      <c r="B20" s="36" t="s">
        <v>103</v>
      </c>
      <c r="C20" s="37" t="s">
        <v>15</v>
      </c>
      <c r="D20" s="37" t="s">
        <v>155</v>
      </c>
      <c r="E20" s="120" t="s">
        <v>127</v>
      </c>
      <c r="F20" s="36" t="s">
        <v>108</v>
      </c>
      <c r="G20" s="38">
        <v>5</v>
      </c>
      <c r="H20" s="38">
        <v>10</v>
      </c>
      <c r="I20" s="38">
        <v>18</v>
      </c>
      <c r="J20" s="39">
        <v>10</v>
      </c>
      <c r="K20" s="74">
        <f t="shared" si="0"/>
        <v>43</v>
      </c>
      <c r="L20" s="74">
        <v>60</v>
      </c>
      <c r="M20" s="74">
        <f t="shared" si="1"/>
        <v>71.666666666666671</v>
      </c>
      <c r="N20" s="40" t="s">
        <v>125</v>
      </c>
    </row>
    <row r="21" spans="1:14" s="41" customFormat="1" ht="31.5" x14ac:dyDescent="0.25">
      <c r="A21" s="35">
        <v>6</v>
      </c>
      <c r="B21" s="36" t="s">
        <v>104</v>
      </c>
      <c r="C21" s="37" t="s">
        <v>15</v>
      </c>
      <c r="D21" s="37" t="s">
        <v>155</v>
      </c>
      <c r="E21" s="120" t="s">
        <v>127</v>
      </c>
      <c r="F21" s="36" t="s">
        <v>108</v>
      </c>
      <c r="G21" s="38">
        <v>6</v>
      </c>
      <c r="H21" s="38">
        <v>10</v>
      </c>
      <c r="I21" s="38">
        <v>14</v>
      </c>
      <c r="J21" s="39">
        <v>10</v>
      </c>
      <c r="K21" s="74">
        <f t="shared" si="0"/>
        <v>40</v>
      </c>
      <c r="L21" s="74">
        <v>60</v>
      </c>
      <c r="M21" s="74">
        <f t="shared" si="1"/>
        <v>66.666666666666671</v>
      </c>
      <c r="N21" s="40" t="s">
        <v>125</v>
      </c>
    </row>
    <row r="22" spans="1:14" s="41" customFormat="1" ht="31.5" x14ac:dyDescent="0.25">
      <c r="A22" s="72">
        <v>7</v>
      </c>
      <c r="B22" s="36" t="s">
        <v>105</v>
      </c>
      <c r="C22" s="37" t="s">
        <v>15</v>
      </c>
      <c r="D22" s="37" t="s">
        <v>155</v>
      </c>
      <c r="E22" s="120" t="s">
        <v>127</v>
      </c>
      <c r="F22" s="36" t="s">
        <v>108</v>
      </c>
      <c r="G22" s="38">
        <v>0</v>
      </c>
      <c r="H22" s="38">
        <v>7</v>
      </c>
      <c r="I22" s="38">
        <v>6</v>
      </c>
      <c r="J22" s="39">
        <v>10</v>
      </c>
      <c r="K22" s="74">
        <f t="shared" si="0"/>
        <v>23</v>
      </c>
      <c r="L22" s="74">
        <v>60</v>
      </c>
      <c r="M22" s="74">
        <f t="shared" si="1"/>
        <v>38.333333333333336</v>
      </c>
      <c r="N22" s="38" t="s">
        <v>124</v>
      </c>
    </row>
    <row r="23" spans="1:14" s="41" customFormat="1" ht="31.5" x14ac:dyDescent="0.25">
      <c r="A23" s="35">
        <v>8</v>
      </c>
      <c r="B23" s="36" t="s">
        <v>106</v>
      </c>
      <c r="C23" s="37" t="s">
        <v>15</v>
      </c>
      <c r="D23" s="37" t="s">
        <v>155</v>
      </c>
      <c r="E23" s="120" t="s">
        <v>127</v>
      </c>
      <c r="F23" s="36" t="s">
        <v>108</v>
      </c>
      <c r="G23" s="38">
        <v>2</v>
      </c>
      <c r="H23" s="38">
        <v>6</v>
      </c>
      <c r="I23" s="38">
        <v>12</v>
      </c>
      <c r="J23" s="39">
        <v>10</v>
      </c>
      <c r="K23" s="74">
        <f t="shared" si="0"/>
        <v>30</v>
      </c>
      <c r="L23" s="74">
        <v>60</v>
      </c>
      <c r="M23" s="74">
        <f t="shared" si="1"/>
        <v>50</v>
      </c>
      <c r="N23" s="40" t="s">
        <v>125</v>
      </c>
    </row>
    <row r="24" spans="1:14" s="41" customFormat="1" ht="31.5" x14ac:dyDescent="0.25">
      <c r="A24" s="35">
        <v>9</v>
      </c>
      <c r="B24" s="36" t="s">
        <v>107</v>
      </c>
      <c r="C24" s="37" t="s">
        <v>15</v>
      </c>
      <c r="D24" s="37" t="s">
        <v>155</v>
      </c>
      <c r="E24" s="120" t="s">
        <v>127</v>
      </c>
      <c r="F24" s="36" t="s">
        <v>108</v>
      </c>
      <c r="G24" s="38">
        <v>3</v>
      </c>
      <c r="H24" s="38">
        <v>9</v>
      </c>
      <c r="I24" s="38">
        <v>7</v>
      </c>
      <c r="J24" s="39">
        <v>10</v>
      </c>
      <c r="K24" s="74">
        <f>(G24+H24+I24+J24)</f>
        <v>29</v>
      </c>
      <c r="L24" s="74">
        <v>60</v>
      </c>
      <c r="M24" s="74">
        <f t="shared" si="1"/>
        <v>48.333333333333336</v>
      </c>
      <c r="N24" s="38" t="s">
        <v>124</v>
      </c>
    </row>
    <row r="25" spans="1:14" ht="15.75" x14ac:dyDescent="0.25">
      <c r="A25" s="13"/>
      <c r="B25" s="26"/>
      <c r="C25" s="23"/>
      <c r="D25" s="23"/>
      <c r="E25" s="32"/>
      <c r="F25" s="27"/>
      <c r="G25" s="28"/>
      <c r="H25" s="28"/>
      <c r="I25" s="28"/>
      <c r="J25" s="29"/>
      <c r="K25" s="29"/>
      <c r="L25" s="29"/>
      <c r="M25" s="29"/>
      <c r="N25" s="31"/>
    </row>
    <row r="26" spans="1:14" ht="15" x14ac:dyDescent="0.2">
      <c r="A26" s="6"/>
      <c r="B26" s="26"/>
      <c r="C26" s="27"/>
      <c r="D26" s="27"/>
      <c r="E26" s="27"/>
      <c r="F26" s="27"/>
      <c r="G26" s="28"/>
      <c r="H26" s="28"/>
      <c r="I26" s="28"/>
      <c r="J26" s="29"/>
      <c r="K26" s="30"/>
      <c r="L26" s="30"/>
      <c r="M26" s="30"/>
      <c r="N26" s="31"/>
    </row>
    <row r="27" spans="1:14" ht="15" x14ac:dyDescent="0.2">
      <c r="A27" s="5"/>
      <c r="B27" s="26"/>
      <c r="C27" s="27"/>
      <c r="D27" s="27"/>
      <c r="E27" s="27"/>
      <c r="F27" s="27"/>
      <c r="G27" s="28"/>
      <c r="H27" s="28"/>
      <c r="I27" s="28"/>
      <c r="J27" s="29"/>
      <c r="K27" s="30"/>
      <c r="L27" s="30"/>
      <c r="M27" s="30"/>
      <c r="N27" s="31"/>
    </row>
    <row r="28" spans="1:14" ht="12.75" x14ac:dyDescent="0.2">
      <c r="A28" s="7"/>
      <c r="B28" s="8"/>
      <c r="C28" s="7"/>
      <c r="D28" s="7"/>
      <c r="E28" s="7"/>
      <c r="F28" s="7"/>
      <c r="G28" s="9"/>
      <c r="H28" s="9"/>
      <c r="I28" s="9"/>
      <c r="J28" s="10"/>
      <c r="K28" s="15"/>
      <c r="L28" s="15"/>
      <c r="M28" s="15"/>
      <c r="N28" s="16"/>
    </row>
    <row r="29" spans="1:14" ht="12.75" x14ac:dyDescent="0.2">
      <c r="A29" s="7"/>
      <c r="B29" s="8"/>
      <c r="C29" s="7"/>
      <c r="D29" s="7"/>
      <c r="E29" s="7"/>
      <c r="F29" s="7"/>
      <c r="G29" s="9"/>
      <c r="H29" s="9"/>
      <c r="I29" s="9"/>
      <c r="J29" s="10"/>
      <c r="K29" s="15"/>
      <c r="L29" s="15"/>
      <c r="M29" s="15"/>
      <c r="N29" s="16"/>
    </row>
    <row r="30" spans="1:14" ht="12.75" x14ac:dyDescent="0.2">
      <c r="A30" s="7"/>
      <c r="B30" s="8"/>
      <c r="C30" s="7"/>
      <c r="D30" s="7"/>
      <c r="E30" s="7"/>
      <c r="F30" s="7"/>
      <c r="G30" s="9"/>
      <c r="H30" s="9"/>
      <c r="I30" s="9"/>
      <c r="J30" s="10"/>
      <c r="K30" s="10"/>
      <c r="L30" s="10"/>
      <c r="M30" s="10"/>
      <c r="N30" s="9"/>
    </row>
    <row r="31" spans="1:14" ht="12.75" x14ac:dyDescent="0.2">
      <c r="A31" s="7"/>
      <c r="B31" s="11" t="s">
        <v>7</v>
      </c>
      <c r="C31" s="7"/>
      <c r="D31" s="116" t="s">
        <v>143</v>
      </c>
      <c r="E31" s="7"/>
      <c r="F31" s="7"/>
      <c r="G31" s="9"/>
      <c r="H31" s="9"/>
      <c r="I31" s="9"/>
      <c r="J31" s="10"/>
      <c r="K31" s="10"/>
      <c r="L31" s="10"/>
      <c r="M31" s="10"/>
      <c r="N31" s="9"/>
    </row>
    <row r="32" spans="1:14" ht="12.75" x14ac:dyDescent="0.2">
      <c r="B32" s="12" t="s">
        <v>8</v>
      </c>
      <c r="C32" s="2"/>
      <c r="D32" s="117" t="s">
        <v>144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 x14ac:dyDescent="0.2">
      <c r="B33" s="4"/>
      <c r="C33" s="4"/>
      <c r="D33" s="118" t="s">
        <v>145</v>
      </c>
      <c r="E33" s="7"/>
      <c r="F33" s="4"/>
      <c r="G33" s="4"/>
      <c r="H33" s="4"/>
      <c r="I33" s="4"/>
      <c r="J33" s="4"/>
      <c r="K33" s="4"/>
      <c r="L33" s="4"/>
      <c r="M33" s="4"/>
      <c r="N33" s="4"/>
    </row>
    <row r="34" spans="2:14" ht="12.75" x14ac:dyDescent="0.2">
      <c r="B34" s="4"/>
      <c r="C34" s="4"/>
      <c r="D34" s="118" t="s">
        <v>146</v>
      </c>
      <c r="E34" s="7"/>
      <c r="F34" s="4"/>
      <c r="G34" s="4"/>
      <c r="H34" s="4"/>
      <c r="I34" s="4"/>
      <c r="J34" s="4"/>
      <c r="K34" s="4"/>
      <c r="L34" s="4"/>
      <c r="M34" s="4"/>
      <c r="N34" s="4"/>
    </row>
    <row r="35" spans="2:14" ht="12.75" x14ac:dyDescent="0.2">
      <c r="B35" s="4"/>
      <c r="C35" s="4"/>
      <c r="D35" s="118" t="s">
        <v>147</v>
      </c>
      <c r="E35" s="7"/>
      <c r="F35" s="4"/>
      <c r="G35" s="4"/>
      <c r="H35" s="4"/>
      <c r="I35" s="4"/>
      <c r="J35" s="4"/>
      <c r="K35" s="4"/>
      <c r="L35" s="4"/>
      <c r="M35" s="4"/>
      <c r="N35" s="4"/>
    </row>
    <row r="36" spans="2:14" ht="12.75" x14ac:dyDescent="0.2">
      <c r="B36" s="4"/>
      <c r="C36" s="4"/>
      <c r="D36" s="118" t="s">
        <v>161</v>
      </c>
      <c r="E36" s="7"/>
      <c r="F36" s="4"/>
      <c r="G36" s="4"/>
      <c r="H36" s="4"/>
      <c r="I36" s="4"/>
      <c r="J36" s="4"/>
      <c r="K36" s="4"/>
      <c r="L36" s="4"/>
      <c r="M36" s="4"/>
      <c r="N36" s="4"/>
    </row>
    <row r="37" spans="2:14" ht="12.75" x14ac:dyDescent="0.2">
      <c r="B37" s="4"/>
      <c r="C37" s="4"/>
      <c r="D37" s="4"/>
      <c r="E37" s="7"/>
      <c r="F37" s="4"/>
      <c r="G37" s="4"/>
      <c r="H37" s="4"/>
      <c r="I37" s="4"/>
      <c r="J37" s="4"/>
      <c r="K37" s="4"/>
      <c r="L37" s="4"/>
      <c r="M37" s="4"/>
      <c r="N37" s="4"/>
    </row>
    <row r="38" spans="2:14" ht="12.75" x14ac:dyDescent="0.2">
      <c r="B38" s="4"/>
      <c r="C38" s="4"/>
      <c r="D38" s="4"/>
      <c r="E38" s="7"/>
      <c r="F38" s="4"/>
      <c r="G38" s="4"/>
      <c r="H38" s="4"/>
      <c r="I38" s="4"/>
      <c r="J38" s="4"/>
      <c r="K38" s="4"/>
      <c r="L38" s="4"/>
      <c r="M38" s="4"/>
      <c r="N38" s="4"/>
    </row>
    <row r="39" spans="2:14" ht="12.75" x14ac:dyDescent="0.2">
      <c r="B39" s="4"/>
      <c r="C39" s="4"/>
      <c r="D39" s="4"/>
      <c r="E39" s="7"/>
      <c r="F39" s="4"/>
      <c r="G39" s="4"/>
      <c r="H39" s="4"/>
      <c r="I39" s="4"/>
      <c r="J39" s="4"/>
      <c r="K39" s="4"/>
      <c r="L39" s="4"/>
      <c r="M39" s="4"/>
      <c r="N39" s="4"/>
    </row>
    <row r="40" spans="2:14" ht="12.75" x14ac:dyDescent="0.2">
      <c r="B40" s="4"/>
      <c r="C40" s="4"/>
      <c r="D40" s="4"/>
      <c r="E40" s="7"/>
      <c r="F40" s="4"/>
      <c r="G40" s="4"/>
      <c r="H40" s="4"/>
      <c r="I40" s="4"/>
      <c r="J40" s="4"/>
      <c r="K40" s="4"/>
      <c r="L40" s="4"/>
      <c r="M40" s="4"/>
      <c r="N40" s="4"/>
    </row>
    <row r="41" spans="2:14" ht="12.75" x14ac:dyDescent="0.2">
      <c r="B41" s="4"/>
      <c r="C41" s="4"/>
      <c r="D41" s="4"/>
      <c r="E41" s="7"/>
      <c r="F41" s="4"/>
      <c r="G41" s="4"/>
      <c r="H41" s="4"/>
      <c r="I41" s="4"/>
      <c r="J41" s="4"/>
      <c r="K41" s="4"/>
      <c r="L41" s="4"/>
      <c r="M41" s="4"/>
      <c r="N41" s="4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1"/>
  <sheetViews>
    <sheetView workbookViewId="0">
      <selection activeCell="S24" sqref="S24"/>
    </sheetView>
  </sheetViews>
  <sheetFormatPr defaultRowHeight="15.75" x14ac:dyDescent="0.25"/>
  <cols>
    <col min="1" max="2" width="9.33203125" style="33"/>
    <col min="3" max="3" width="17.5" style="33" customWidth="1"/>
    <col min="4" max="4" width="24.6640625" style="33" customWidth="1"/>
    <col min="5" max="5" width="23.5" style="33" customWidth="1"/>
    <col min="6" max="6" width="8.1640625" style="33" customWidth="1"/>
    <col min="7" max="7" width="11.1640625" style="33" customWidth="1"/>
    <col min="8" max="8" width="11.5" style="33" customWidth="1"/>
    <col min="9" max="9" width="12.6640625" style="33" customWidth="1"/>
    <col min="10" max="10" width="11.33203125" style="33" customWidth="1"/>
    <col min="11" max="11" width="13" style="33" customWidth="1"/>
    <col min="12" max="12" width="22.5" style="33" customWidth="1"/>
    <col min="13" max="13" width="22.1640625" style="33" customWidth="1"/>
    <col min="14" max="14" width="17.33203125" style="33" customWidth="1"/>
    <col min="15" max="16384" width="9.33203125" style="33"/>
  </cols>
  <sheetData>
    <row r="3" spans="1:14" x14ac:dyDescent="0.25">
      <c r="A3" s="133" t="s">
        <v>154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5">
      <c r="A5" s="134" t="s">
        <v>150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x14ac:dyDescent="0.25">
      <c r="A6" s="134" t="s">
        <v>141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x14ac:dyDescent="0.25">
      <c r="A7" s="135" t="s">
        <v>148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132" t="s">
        <v>138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x14ac:dyDescent="0.25">
      <c r="A9" s="132" t="s">
        <v>142</v>
      </c>
      <c r="B9" s="132"/>
      <c r="C9" s="132"/>
      <c r="D9" s="132"/>
      <c r="E9" s="132"/>
      <c r="F9" s="132"/>
      <c r="G9" s="132"/>
      <c r="H9" s="132"/>
      <c r="I9" s="132"/>
      <c r="J9" s="132"/>
      <c r="K9" s="43"/>
      <c r="L9" s="43"/>
      <c r="M9" s="43"/>
      <c r="N9" s="43"/>
    </row>
    <row r="10" spans="1:14" x14ac:dyDescent="0.25">
      <c r="A10" s="132" t="s">
        <v>139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x14ac:dyDescent="0.25">
      <c r="A11" s="132" t="s">
        <v>140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x14ac:dyDescent="0.25">
      <c r="A12" s="132" t="s">
        <v>137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x14ac:dyDescent="0.25">
      <c r="A13" s="132" t="s">
        <v>176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6.5" thickBot="1" x14ac:dyDescent="0.3">
      <c r="A14" s="44"/>
      <c r="B14" s="44"/>
      <c r="C14" s="4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63.75" thickBot="1" x14ac:dyDescent="0.3">
      <c r="A15" s="46" t="s">
        <v>0</v>
      </c>
      <c r="B15" s="47" t="s">
        <v>1</v>
      </c>
      <c r="C15" s="49" t="s">
        <v>14</v>
      </c>
      <c r="D15" s="48" t="s">
        <v>2</v>
      </c>
      <c r="E15" s="48" t="s">
        <v>3</v>
      </c>
      <c r="F15" s="50" t="s">
        <v>4</v>
      </c>
      <c r="G15" s="51" t="s">
        <v>9</v>
      </c>
      <c r="H15" s="48" t="s">
        <v>10</v>
      </c>
      <c r="I15" s="48" t="s">
        <v>11</v>
      </c>
      <c r="J15" s="50" t="s">
        <v>12</v>
      </c>
      <c r="K15" s="48" t="s">
        <v>5</v>
      </c>
      <c r="L15" s="48" t="s">
        <v>6</v>
      </c>
      <c r="M15" s="48" t="s">
        <v>16</v>
      </c>
      <c r="N15" s="46" t="s">
        <v>13</v>
      </c>
    </row>
    <row r="16" spans="1:14" s="56" customFormat="1" ht="31.5" x14ac:dyDescent="0.25">
      <c r="A16" s="52">
        <v>1</v>
      </c>
      <c r="B16" s="36" t="s">
        <v>110</v>
      </c>
      <c r="C16" s="53" t="s">
        <v>15</v>
      </c>
      <c r="D16" s="53" t="s">
        <v>155</v>
      </c>
      <c r="E16" s="120" t="s">
        <v>126</v>
      </c>
      <c r="F16" s="36" t="s">
        <v>121</v>
      </c>
      <c r="G16" s="52">
        <v>3</v>
      </c>
      <c r="H16" s="52">
        <v>8</v>
      </c>
      <c r="I16" s="52">
        <v>15</v>
      </c>
      <c r="J16" s="54">
        <v>0</v>
      </c>
      <c r="K16" s="77">
        <f t="shared" ref="K16:K26" si="0">(G16+H16+I16+J16)</f>
        <v>26</v>
      </c>
      <c r="L16" s="77">
        <v>60</v>
      </c>
      <c r="M16" s="77">
        <f t="shared" ref="M16:M26" si="1">(K16*100)/L16</f>
        <v>43.333333333333336</v>
      </c>
      <c r="N16" s="52" t="s">
        <v>124</v>
      </c>
    </row>
    <row r="17" spans="1:14" s="56" customFormat="1" ht="31.5" x14ac:dyDescent="0.25">
      <c r="A17" s="52">
        <v>2</v>
      </c>
      <c r="B17" s="36" t="s">
        <v>111</v>
      </c>
      <c r="C17" s="53" t="s">
        <v>15</v>
      </c>
      <c r="D17" s="53" t="s">
        <v>155</v>
      </c>
      <c r="E17" s="120" t="s">
        <v>126</v>
      </c>
      <c r="F17" s="36" t="s">
        <v>121</v>
      </c>
      <c r="G17" s="52">
        <v>1</v>
      </c>
      <c r="H17" s="52">
        <v>7</v>
      </c>
      <c r="I17" s="52">
        <v>8</v>
      </c>
      <c r="J17" s="54">
        <v>10</v>
      </c>
      <c r="K17" s="77">
        <f t="shared" si="0"/>
        <v>26</v>
      </c>
      <c r="L17" s="77">
        <v>60</v>
      </c>
      <c r="M17" s="77">
        <f t="shared" si="1"/>
        <v>43.333333333333336</v>
      </c>
      <c r="N17" s="52" t="s">
        <v>124</v>
      </c>
    </row>
    <row r="18" spans="1:14" s="56" customFormat="1" ht="31.5" x14ac:dyDescent="0.25">
      <c r="A18" s="52">
        <v>3</v>
      </c>
      <c r="B18" s="36" t="s">
        <v>112</v>
      </c>
      <c r="C18" s="53" t="s">
        <v>15</v>
      </c>
      <c r="D18" s="53" t="s">
        <v>155</v>
      </c>
      <c r="E18" s="120" t="s">
        <v>126</v>
      </c>
      <c r="F18" s="36" t="s">
        <v>122</v>
      </c>
      <c r="G18" s="52">
        <v>3</v>
      </c>
      <c r="H18" s="52">
        <v>8</v>
      </c>
      <c r="I18" s="52">
        <v>5</v>
      </c>
      <c r="J18" s="54">
        <v>0</v>
      </c>
      <c r="K18" s="77">
        <f t="shared" si="0"/>
        <v>16</v>
      </c>
      <c r="L18" s="77">
        <v>60</v>
      </c>
      <c r="M18" s="77">
        <f t="shared" si="1"/>
        <v>26.666666666666668</v>
      </c>
      <c r="N18" s="52" t="s">
        <v>124</v>
      </c>
    </row>
    <row r="19" spans="1:14" s="56" customFormat="1" ht="31.5" x14ac:dyDescent="0.25">
      <c r="A19" s="52">
        <v>4</v>
      </c>
      <c r="B19" s="36" t="s">
        <v>113</v>
      </c>
      <c r="C19" s="53" t="s">
        <v>15</v>
      </c>
      <c r="D19" s="53" t="s">
        <v>155</v>
      </c>
      <c r="E19" s="120" t="s">
        <v>126</v>
      </c>
      <c r="F19" s="36" t="s">
        <v>122</v>
      </c>
      <c r="G19" s="52">
        <v>1</v>
      </c>
      <c r="H19" s="52">
        <v>3</v>
      </c>
      <c r="I19" s="52">
        <v>5</v>
      </c>
      <c r="J19" s="52">
        <v>0</v>
      </c>
      <c r="K19" s="77">
        <f t="shared" si="0"/>
        <v>9</v>
      </c>
      <c r="L19" s="77">
        <v>60</v>
      </c>
      <c r="M19" s="77">
        <f t="shared" si="1"/>
        <v>15</v>
      </c>
      <c r="N19" s="52" t="s">
        <v>124</v>
      </c>
    </row>
    <row r="20" spans="1:14" s="56" customFormat="1" ht="31.5" x14ac:dyDescent="0.25">
      <c r="A20" s="52">
        <v>5</v>
      </c>
      <c r="B20" s="36" t="s">
        <v>114</v>
      </c>
      <c r="C20" s="53" t="s">
        <v>15</v>
      </c>
      <c r="D20" s="53" t="s">
        <v>155</v>
      </c>
      <c r="E20" s="120" t="s">
        <v>126</v>
      </c>
      <c r="F20" s="36" t="s">
        <v>122</v>
      </c>
      <c r="G20" s="52">
        <v>4</v>
      </c>
      <c r="H20" s="52">
        <v>9</v>
      </c>
      <c r="I20" s="52">
        <v>19</v>
      </c>
      <c r="J20" s="54">
        <v>9</v>
      </c>
      <c r="K20" s="77">
        <f t="shared" si="0"/>
        <v>41</v>
      </c>
      <c r="L20" s="77">
        <v>60</v>
      </c>
      <c r="M20" s="77">
        <f t="shared" si="1"/>
        <v>68.333333333333329</v>
      </c>
      <c r="N20" s="55" t="s">
        <v>125</v>
      </c>
    </row>
    <row r="21" spans="1:14" s="56" customFormat="1" ht="31.5" x14ac:dyDescent="0.25">
      <c r="A21" s="52">
        <v>6</v>
      </c>
      <c r="B21" s="36" t="s">
        <v>115</v>
      </c>
      <c r="C21" s="53" t="s">
        <v>15</v>
      </c>
      <c r="D21" s="53" t="s">
        <v>155</v>
      </c>
      <c r="E21" s="120" t="s">
        <v>126</v>
      </c>
      <c r="F21" s="36" t="s">
        <v>122</v>
      </c>
      <c r="G21" s="52">
        <v>2</v>
      </c>
      <c r="H21" s="52">
        <v>8</v>
      </c>
      <c r="I21" s="52">
        <v>3</v>
      </c>
      <c r="J21" s="54">
        <v>0</v>
      </c>
      <c r="K21" s="77">
        <f t="shared" si="0"/>
        <v>13</v>
      </c>
      <c r="L21" s="77">
        <v>60</v>
      </c>
      <c r="M21" s="77">
        <f t="shared" si="1"/>
        <v>21.666666666666668</v>
      </c>
      <c r="N21" s="52" t="s">
        <v>124</v>
      </c>
    </row>
    <row r="22" spans="1:14" s="56" customFormat="1" ht="31.5" x14ac:dyDescent="0.25">
      <c r="A22" s="52">
        <v>7</v>
      </c>
      <c r="B22" s="36" t="s">
        <v>116</v>
      </c>
      <c r="C22" s="53" t="s">
        <v>15</v>
      </c>
      <c r="D22" s="53" t="s">
        <v>155</v>
      </c>
      <c r="E22" s="120" t="s">
        <v>127</v>
      </c>
      <c r="F22" s="36" t="s">
        <v>123</v>
      </c>
      <c r="G22" s="52">
        <v>0</v>
      </c>
      <c r="H22" s="52">
        <v>4</v>
      </c>
      <c r="I22" s="52">
        <v>9</v>
      </c>
      <c r="J22" s="54">
        <v>10</v>
      </c>
      <c r="K22" s="77">
        <f t="shared" si="0"/>
        <v>23</v>
      </c>
      <c r="L22" s="77">
        <v>60</v>
      </c>
      <c r="M22" s="77">
        <f t="shared" si="1"/>
        <v>38.333333333333336</v>
      </c>
      <c r="N22" s="52" t="s">
        <v>124</v>
      </c>
    </row>
    <row r="23" spans="1:14" s="56" customFormat="1" ht="31.5" x14ac:dyDescent="0.25">
      <c r="A23" s="52">
        <v>8</v>
      </c>
      <c r="B23" s="36" t="s">
        <v>117</v>
      </c>
      <c r="C23" s="53" t="s">
        <v>15</v>
      </c>
      <c r="D23" s="53" t="s">
        <v>155</v>
      </c>
      <c r="E23" s="120" t="s">
        <v>127</v>
      </c>
      <c r="F23" s="36" t="s">
        <v>123</v>
      </c>
      <c r="G23" s="52">
        <v>3</v>
      </c>
      <c r="H23" s="52">
        <v>11</v>
      </c>
      <c r="I23" s="52">
        <v>18</v>
      </c>
      <c r="J23" s="54">
        <v>10</v>
      </c>
      <c r="K23" s="77">
        <f t="shared" si="0"/>
        <v>42</v>
      </c>
      <c r="L23" s="77">
        <v>60</v>
      </c>
      <c r="M23" s="77">
        <f t="shared" si="1"/>
        <v>70</v>
      </c>
      <c r="N23" s="55" t="s">
        <v>125</v>
      </c>
    </row>
    <row r="24" spans="1:14" s="56" customFormat="1" ht="31.5" x14ac:dyDescent="0.25">
      <c r="A24" s="52">
        <v>9</v>
      </c>
      <c r="B24" s="36" t="s">
        <v>118</v>
      </c>
      <c r="C24" s="53" t="s">
        <v>15</v>
      </c>
      <c r="D24" s="53" t="s">
        <v>155</v>
      </c>
      <c r="E24" s="120" t="s">
        <v>127</v>
      </c>
      <c r="F24" s="36" t="s">
        <v>123</v>
      </c>
      <c r="G24" s="52">
        <v>3</v>
      </c>
      <c r="H24" s="52">
        <v>9</v>
      </c>
      <c r="I24" s="52">
        <v>8</v>
      </c>
      <c r="J24" s="54">
        <v>10</v>
      </c>
      <c r="K24" s="77">
        <f t="shared" si="0"/>
        <v>30</v>
      </c>
      <c r="L24" s="77">
        <v>60</v>
      </c>
      <c r="M24" s="77">
        <f t="shared" si="1"/>
        <v>50</v>
      </c>
      <c r="N24" s="55" t="s">
        <v>125</v>
      </c>
    </row>
    <row r="25" spans="1:14" s="56" customFormat="1" ht="31.5" x14ac:dyDescent="0.25">
      <c r="A25" s="52">
        <v>10</v>
      </c>
      <c r="B25" s="36" t="s">
        <v>119</v>
      </c>
      <c r="C25" s="53" t="s">
        <v>15</v>
      </c>
      <c r="D25" s="53" t="s">
        <v>155</v>
      </c>
      <c r="E25" s="120" t="s">
        <v>127</v>
      </c>
      <c r="F25" s="36" t="s">
        <v>123</v>
      </c>
      <c r="G25" s="52">
        <v>2</v>
      </c>
      <c r="H25" s="52">
        <v>6</v>
      </c>
      <c r="I25" s="52">
        <v>12</v>
      </c>
      <c r="J25" s="54">
        <v>10</v>
      </c>
      <c r="K25" s="77">
        <f t="shared" si="0"/>
        <v>30</v>
      </c>
      <c r="L25" s="77">
        <v>60</v>
      </c>
      <c r="M25" s="77">
        <f t="shared" si="1"/>
        <v>50</v>
      </c>
      <c r="N25" s="55" t="s">
        <v>125</v>
      </c>
    </row>
    <row r="26" spans="1:14" s="56" customFormat="1" ht="31.5" x14ac:dyDescent="0.25">
      <c r="A26" s="52">
        <v>11</v>
      </c>
      <c r="B26" s="36" t="s">
        <v>120</v>
      </c>
      <c r="C26" s="53" t="s">
        <v>15</v>
      </c>
      <c r="D26" s="53" t="s">
        <v>155</v>
      </c>
      <c r="E26" s="120" t="s">
        <v>127</v>
      </c>
      <c r="F26" s="36" t="s">
        <v>123</v>
      </c>
      <c r="G26" s="52">
        <v>4</v>
      </c>
      <c r="H26" s="52">
        <v>6</v>
      </c>
      <c r="I26" s="52">
        <v>13</v>
      </c>
      <c r="J26" s="54">
        <v>10</v>
      </c>
      <c r="K26" s="77">
        <f t="shared" si="0"/>
        <v>33</v>
      </c>
      <c r="L26" s="77">
        <v>60</v>
      </c>
      <c r="M26" s="77">
        <f t="shared" si="1"/>
        <v>55</v>
      </c>
      <c r="N26" s="55" t="s">
        <v>125</v>
      </c>
    </row>
    <row r="27" spans="1:14" x14ac:dyDescent="0.25">
      <c r="A27" s="57"/>
      <c r="B27" s="58"/>
      <c r="C27" s="57"/>
      <c r="D27" s="57"/>
      <c r="E27" s="57"/>
      <c r="F27" s="57"/>
      <c r="G27" s="59"/>
      <c r="H27" s="59"/>
      <c r="I27" s="59"/>
      <c r="J27" s="60"/>
      <c r="K27" s="61"/>
      <c r="L27" s="61"/>
      <c r="M27" s="61"/>
      <c r="N27" s="62"/>
    </row>
    <row r="28" spans="1:14" x14ac:dyDescent="0.25">
      <c r="A28" s="63"/>
      <c r="B28" s="64"/>
      <c r="C28" s="63"/>
      <c r="D28" s="63"/>
      <c r="E28" s="63"/>
      <c r="F28" s="63"/>
      <c r="G28" s="65"/>
      <c r="H28" s="65"/>
      <c r="I28" s="65"/>
      <c r="J28" s="66"/>
      <c r="K28" s="67"/>
      <c r="L28" s="67"/>
      <c r="M28" s="67"/>
      <c r="N28" s="68"/>
    </row>
    <row r="29" spans="1:14" x14ac:dyDescent="0.25">
      <c r="A29" s="63"/>
      <c r="B29" s="64"/>
      <c r="C29" s="63"/>
      <c r="D29" s="63"/>
      <c r="E29" s="63"/>
      <c r="F29" s="63"/>
      <c r="G29" s="65"/>
      <c r="H29" s="65"/>
      <c r="I29" s="65"/>
      <c r="J29" s="66"/>
      <c r="K29" s="67"/>
      <c r="L29" s="67"/>
      <c r="M29" s="67"/>
      <c r="N29" s="68"/>
    </row>
    <row r="30" spans="1:14" x14ac:dyDescent="0.25">
      <c r="A30" s="63"/>
      <c r="B30" s="64"/>
      <c r="C30" s="63"/>
      <c r="D30" s="63"/>
      <c r="E30" s="63"/>
      <c r="F30" s="63"/>
      <c r="G30" s="65"/>
      <c r="H30" s="65"/>
      <c r="I30" s="65"/>
      <c r="J30" s="66"/>
      <c r="K30" s="66"/>
      <c r="L30" s="66"/>
      <c r="M30" s="66"/>
      <c r="N30" s="65"/>
    </row>
    <row r="31" spans="1:14" x14ac:dyDescent="0.25">
      <c r="A31" s="63"/>
      <c r="B31" s="69" t="s">
        <v>7</v>
      </c>
      <c r="C31" s="63"/>
      <c r="D31" s="63" t="s">
        <v>143</v>
      </c>
      <c r="E31" s="63"/>
      <c r="F31" s="63"/>
      <c r="G31" s="65"/>
      <c r="H31" s="65"/>
      <c r="I31" s="65"/>
      <c r="J31" s="66"/>
      <c r="K31" s="66"/>
      <c r="L31" s="66"/>
      <c r="M31" s="66"/>
      <c r="N31" s="65"/>
    </row>
    <row r="32" spans="1:14" x14ac:dyDescent="0.25">
      <c r="B32" s="70" t="s">
        <v>8</v>
      </c>
      <c r="C32" s="44"/>
      <c r="D32" s="44" t="s">
        <v>144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2:14" x14ac:dyDescent="0.25">
      <c r="B33" s="71"/>
      <c r="C33" s="71"/>
      <c r="D33" s="119" t="s">
        <v>145</v>
      </c>
      <c r="E33" s="63"/>
      <c r="F33" s="71"/>
      <c r="G33" s="71"/>
      <c r="H33" s="71"/>
      <c r="I33" s="71"/>
      <c r="J33" s="71"/>
      <c r="K33" s="71"/>
      <c r="L33" s="71"/>
      <c r="M33" s="71"/>
      <c r="N33" s="71"/>
    </row>
    <row r="34" spans="2:14" x14ac:dyDescent="0.25">
      <c r="B34" s="71"/>
      <c r="C34" s="71"/>
      <c r="D34" s="119" t="s">
        <v>146</v>
      </c>
      <c r="E34" s="63"/>
      <c r="F34" s="71"/>
      <c r="G34" s="71"/>
      <c r="H34" s="71"/>
      <c r="I34" s="71"/>
      <c r="J34" s="71"/>
      <c r="K34" s="71"/>
      <c r="L34" s="71"/>
      <c r="M34" s="71"/>
      <c r="N34" s="71"/>
    </row>
    <row r="35" spans="2:14" x14ac:dyDescent="0.25">
      <c r="B35" s="71"/>
      <c r="C35" s="71"/>
      <c r="D35" s="119" t="s">
        <v>147</v>
      </c>
      <c r="E35" s="63"/>
      <c r="F35" s="71"/>
      <c r="G35" s="71"/>
      <c r="H35" s="71"/>
      <c r="I35" s="71"/>
      <c r="J35" s="71"/>
      <c r="K35" s="71"/>
      <c r="L35" s="71"/>
      <c r="M35" s="71"/>
      <c r="N35" s="71"/>
    </row>
    <row r="36" spans="2:14" x14ac:dyDescent="0.25">
      <c r="B36" s="71"/>
      <c r="C36" s="71"/>
      <c r="D36" s="126" t="s">
        <v>161</v>
      </c>
      <c r="E36" s="63"/>
      <c r="F36" s="71"/>
      <c r="G36" s="71"/>
      <c r="H36" s="71"/>
      <c r="I36" s="71"/>
      <c r="J36" s="71"/>
      <c r="K36" s="71"/>
      <c r="L36" s="71"/>
      <c r="M36" s="71"/>
      <c r="N36" s="71"/>
    </row>
    <row r="37" spans="2:14" x14ac:dyDescent="0.25">
      <c r="B37" s="71"/>
      <c r="C37" s="71"/>
      <c r="D37" s="71"/>
      <c r="E37" s="63"/>
      <c r="F37" s="71"/>
      <c r="G37" s="71"/>
      <c r="H37" s="71"/>
      <c r="I37" s="71"/>
      <c r="J37" s="71"/>
      <c r="K37" s="71"/>
      <c r="L37" s="71"/>
      <c r="M37" s="71"/>
      <c r="N37" s="71"/>
    </row>
    <row r="38" spans="2:14" x14ac:dyDescent="0.25">
      <c r="B38" s="71"/>
      <c r="C38" s="71"/>
      <c r="D38" s="71"/>
      <c r="E38" s="63"/>
      <c r="F38" s="71"/>
      <c r="G38" s="71"/>
      <c r="H38" s="71"/>
      <c r="I38" s="71"/>
      <c r="J38" s="71"/>
      <c r="K38" s="71"/>
      <c r="L38" s="71"/>
      <c r="M38" s="71"/>
      <c r="N38" s="71"/>
    </row>
    <row r="39" spans="2:14" x14ac:dyDescent="0.25">
      <c r="B39" s="71"/>
      <c r="C39" s="71"/>
      <c r="D39" s="71"/>
      <c r="E39" s="63"/>
      <c r="F39" s="71"/>
      <c r="G39" s="71"/>
      <c r="H39" s="71"/>
      <c r="I39" s="71"/>
      <c r="J39" s="71"/>
      <c r="K39" s="71"/>
      <c r="L39" s="71"/>
      <c r="M39" s="71"/>
      <c r="N39" s="71"/>
    </row>
    <row r="40" spans="2:14" x14ac:dyDescent="0.25">
      <c r="B40" s="71"/>
      <c r="C40" s="71"/>
      <c r="D40" s="71"/>
      <c r="E40" s="63"/>
      <c r="F40" s="71"/>
      <c r="G40" s="71"/>
      <c r="H40" s="71"/>
      <c r="I40" s="71"/>
      <c r="J40" s="71"/>
      <c r="K40" s="71"/>
      <c r="L40" s="71"/>
      <c r="M40" s="71"/>
      <c r="N40" s="71"/>
    </row>
    <row r="41" spans="2:14" x14ac:dyDescent="0.25">
      <c r="B41" s="71"/>
      <c r="C41" s="71"/>
      <c r="D41" s="71"/>
      <c r="E41" s="63"/>
      <c r="F41" s="71"/>
      <c r="G41" s="71"/>
      <c r="H41" s="71"/>
      <c r="I41" s="71"/>
      <c r="J41" s="71"/>
      <c r="K41" s="71"/>
      <c r="L41" s="71"/>
      <c r="M41" s="71"/>
      <c r="N41" s="71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Степанова Светлана Федоровна</cp:lastModifiedBy>
  <cp:lastPrinted>2021-10-11T09:43:37Z</cp:lastPrinted>
  <dcterms:created xsi:type="dcterms:W3CDTF">2017-09-13T09:18:13Z</dcterms:created>
  <dcterms:modified xsi:type="dcterms:W3CDTF">2021-10-11T14:00:25Z</dcterms:modified>
</cp:coreProperties>
</file>